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/>
  <mc:AlternateContent xmlns:mc="http://schemas.openxmlformats.org/markup-compatibility/2006">
    <mc:Choice Requires="x15">
      <x15ac:absPath xmlns:x15ac="http://schemas.microsoft.com/office/spreadsheetml/2010/11/ac" url="C:\Users\sekid\Dropbox\奈良県小連\r4競技\r4全日本奈良大会\"/>
    </mc:Choice>
  </mc:AlternateContent>
  <xr:revisionPtr revIDLastSave="0" documentId="13_ncr:1_{4BAC14C8-1CAA-4672-87C1-D259946358FD}" xr6:coauthVersionLast="47" xr6:coauthVersionMax="47" xr10:uidLastSave="{00000000-0000-0000-0000-000000000000}"/>
  <bookViews>
    <workbookView xWindow="2080" yWindow="2080" windowWidth="14400" windowHeight="7360" xr2:uid="{00000000-000D-0000-FFFF-FFFF00000000}"/>
  </bookViews>
  <sheets>
    <sheet name="チーム情報" sheetId="1" r:id="rId1"/>
    <sheet name="選手情報" sheetId="2" r:id="rId2"/>
    <sheet name="全国大会用" sheetId="3" r:id="rId3"/>
    <sheet name="申込書（都道府県大会）" sheetId="4" r:id="rId4"/>
    <sheet name="申込書（全国大会）" sheetId="5" r:id="rId5"/>
    <sheet name="奈良県大会用エントリー用紙" sheetId="6" r:id="rId6"/>
    <sheet name="全国大会用オーダー表（12名）" sheetId="7" r:id="rId7"/>
    <sheet name="プログラム必要項目※印刷会社用 入力の必要はありません" sheetId="8" r:id="rId8"/>
  </sheets>
  <definedNames>
    <definedName name="_xlnm.Print_Area" localSheetId="3">'申込書（都道府県大会）'!$A$1:$BG$64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12" roundtripDataSignature="AMtx7mgRZby+nT2/JD0b2u1atuxKe8o4Qg=="/>
    </ext>
  </extLst>
</workbook>
</file>

<file path=xl/calcChain.xml><?xml version="1.0" encoding="utf-8"?>
<calcChain xmlns="http://schemas.openxmlformats.org/spreadsheetml/2006/main">
  <c r="B17" i="8" l="1"/>
  <c r="K13" i="8"/>
  <c r="J13" i="8"/>
  <c r="I13" i="8"/>
  <c r="H13" i="8"/>
  <c r="K12" i="8"/>
  <c r="J12" i="8"/>
  <c r="I12" i="8"/>
  <c r="H12" i="8"/>
  <c r="K11" i="8"/>
  <c r="J11" i="8"/>
  <c r="I11" i="8"/>
  <c r="H11" i="8"/>
  <c r="K10" i="8"/>
  <c r="J10" i="8"/>
  <c r="I10" i="8"/>
  <c r="H10" i="8"/>
  <c r="K9" i="8"/>
  <c r="J9" i="8"/>
  <c r="I9" i="8"/>
  <c r="H9" i="8"/>
  <c r="B9" i="8"/>
  <c r="K8" i="8"/>
  <c r="J8" i="8"/>
  <c r="I8" i="8"/>
  <c r="H8" i="8"/>
  <c r="K7" i="8"/>
  <c r="J7" i="8"/>
  <c r="I7" i="8"/>
  <c r="H7" i="8"/>
  <c r="L6" i="8"/>
  <c r="K6" i="8"/>
  <c r="J6" i="8"/>
  <c r="I6" i="8"/>
  <c r="H6" i="8"/>
  <c r="L5" i="8"/>
  <c r="K5" i="8"/>
  <c r="J5" i="8"/>
  <c r="I5" i="8"/>
  <c r="H5" i="8"/>
  <c r="K4" i="8"/>
  <c r="J4" i="8"/>
  <c r="I4" i="8"/>
  <c r="H4" i="8"/>
  <c r="G4" i="8"/>
  <c r="F4" i="8"/>
  <c r="E4" i="8"/>
  <c r="D4" i="8"/>
  <c r="C4" i="8"/>
  <c r="B4" i="8"/>
  <c r="K3" i="8"/>
  <c r="J3" i="8"/>
  <c r="I3" i="8"/>
  <c r="H3" i="8"/>
  <c r="G3" i="8"/>
  <c r="F3" i="8"/>
  <c r="E3" i="8"/>
  <c r="D3" i="8"/>
  <c r="C3" i="8"/>
  <c r="B3" i="8"/>
  <c r="N2" i="8"/>
  <c r="M2" i="8"/>
  <c r="L2" i="8"/>
  <c r="K2" i="8"/>
  <c r="J2" i="8"/>
  <c r="I2" i="8"/>
  <c r="H2" i="8"/>
  <c r="G2" i="8"/>
  <c r="F2" i="8"/>
  <c r="E2" i="8"/>
  <c r="D2" i="8"/>
  <c r="C2" i="8"/>
  <c r="B2" i="8"/>
  <c r="K56" i="7"/>
  <c r="J56" i="7"/>
  <c r="H56" i="7"/>
  <c r="G56" i="7"/>
  <c r="E56" i="7"/>
  <c r="D56" i="7"/>
  <c r="B56" i="7"/>
  <c r="A56" i="7"/>
  <c r="K55" i="7"/>
  <c r="J55" i="7"/>
  <c r="H55" i="7"/>
  <c r="G55" i="7"/>
  <c r="E55" i="7"/>
  <c r="D55" i="7"/>
  <c r="B55" i="7"/>
  <c r="A55" i="7"/>
  <c r="K54" i="7"/>
  <c r="J54" i="7"/>
  <c r="H54" i="7"/>
  <c r="G54" i="7"/>
  <c r="E54" i="7"/>
  <c r="D54" i="7"/>
  <c r="B54" i="7"/>
  <c r="A54" i="7"/>
  <c r="K53" i="7"/>
  <c r="J53" i="7"/>
  <c r="H53" i="7"/>
  <c r="G53" i="7"/>
  <c r="E53" i="7"/>
  <c r="D53" i="7"/>
  <c r="B53" i="7"/>
  <c r="A53" i="7"/>
  <c r="K52" i="7"/>
  <c r="J52" i="7"/>
  <c r="H52" i="7"/>
  <c r="G52" i="7"/>
  <c r="E52" i="7"/>
  <c r="D52" i="7"/>
  <c r="B52" i="7"/>
  <c r="A52" i="7"/>
  <c r="K51" i="7"/>
  <c r="J51" i="7"/>
  <c r="H51" i="7"/>
  <c r="G51" i="7"/>
  <c r="E51" i="7"/>
  <c r="D51" i="7"/>
  <c r="B51" i="7"/>
  <c r="A51" i="7"/>
  <c r="K50" i="7"/>
  <c r="J50" i="7"/>
  <c r="H50" i="7"/>
  <c r="G50" i="7"/>
  <c r="E50" i="7"/>
  <c r="D50" i="7"/>
  <c r="B50" i="7"/>
  <c r="A50" i="7"/>
  <c r="K49" i="7"/>
  <c r="J49" i="7"/>
  <c r="H49" i="7"/>
  <c r="G49" i="7"/>
  <c r="E49" i="7"/>
  <c r="D49" i="7"/>
  <c r="B49" i="7"/>
  <c r="A49" i="7"/>
  <c r="K48" i="7"/>
  <c r="J48" i="7"/>
  <c r="H48" i="7"/>
  <c r="G48" i="7"/>
  <c r="E48" i="7"/>
  <c r="D48" i="7"/>
  <c r="B48" i="7"/>
  <c r="A48" i="7"/>
  <c r="K47" i="7"/>
  <c r="J47" i="7"/>
  <c r="H47" i="7"/>
  <c r="G47" i="7"/>
  <c r="E47" i="7"/>
  <c r="D47" i="7"/>
  <c r="B47" i="7"/>
  <c r="A47" i="7"/>
  <c r="K46" i="7"/>
  <c r="J46" i="7"/>
  <c r="H46" i="7"/>
  <c r="G46" i="7"/>
  <c r="E46" i="7"/>
  <c r="D46" i="7"/>
  <c r="B46" i="7"/>
  <c r="A46" i="7"/>
  <c r="K45" i="7"/>
  <c r="H45" i="7"/>
  <c r="E45" i="7"/>
  <c r="B45" i="7"/>
  <c r="K39" i="7"/>
  <c r="H39" i="7"/>
  <c r="E39" i="7"/>
  <c r="B39" i="7"/>
  <c r="K37" i="7"/>
  <c r="J37" i="7"/>
  <c r="H37" i="7"/>
  <c r="G37" i="7"/>
  <c r="E37" i="7"/>
  <c r="D37" i="7"/>
  <c r="B37" i="7"/>
  <c r="A37" i="7"/>
  <c r="K36" i="7"/>
  <c r="J36" i="7"/>
  <c r="H36" i="7"/>
  <c r="G36" i="7"/>
  <c r="E36" i="7"/>
  <c r="D36" i="7"/>
  <c r="B36" i="7"/>
  <c r="A36" i="7"/>
  <c r="K35" i="7"/>
  <c r="J35" i="7"/>
  <c r="H35" i="7"/>
  <c r="G35" i="7"/>
  <c r="E35" i="7"/>
  <c r="D35" i="7"/>
  <c r="B35" i="7"/>
  <c r="A35" i="7"/>
  <c r="K34" i="7"/>
  <c r="J34" i="7"/>
  <c r="H34" i="7"/>
  <c r="G34" i="7"/>
  <c r="E34" i="7"/>
  <c r="D34" i="7"/>
  <c r="B34" i="7"/>
  <c r="A34" i="7"/>
  <c r="K33" i="7"/>
  <c r="J33" i="7"/>
  <c r="H33" i="7"/>
  <c r="G33" i="7"/>
  <c r="E33" i="7"/>
  <c r="D33" i="7"/>
  <c r="B33" i="7"/>
  <c r="A33" i="7"/>
  <c r="K32" i="7"/>
  <c r="J32" i="7"/>
  <c r="H32" i="7"/>
  <c r="G32" i="7"/>
  <c r="E32" i="7"/>
  <c r="D32" i="7"/>
  <c r="B32" i="7"/>
  <c r="A32" i="7"/>
  <c r="K31" i="7"/>
  <c r="J31" i="7"/>
  <c r="H31" i="7"/>
  <c r="G31" i="7"/>
  <c r="E31" i="7"/>
  <c r="D31" i="7"/>
  <c r="B31" i="7"/>
  <c r="A31" i="7"/>
  <c r="K30" i="7"/>
  <c r="J30" i="7"/>
  <c r="H30" i="7"/>
  <c r="G30" i="7"/>
  <c r="E30" i="7"/>
  <c r="D30" i="7"/>
  <c r="B30" i="7"/>
  <c r="A30" i="7"/>
  <c r="K29" i="7"/>
  <c r="J29" i="7"/>
  <c r="H29" i="7"/>
  <c r="G29" i="7"/>
  <c r="E29" i="7"/>
  <c r="D29" i="7"/>
  <c r="B29" i="7"/>
  <c r="A29" i="7"/>
  <c r="K28" i="7"/>
  <c r="J28" i="7"/>
  <c r="H28" i="7"/>
  <c r="G28" i="7"/>
  <c r="E28" i="7"/>
  <c r="D28" i="7"/>
  <c r="B28" i="7"/>
  <c r="A28" i="7"/>
  <c r="K27" i="7"/>
  <c r="J27" i="7"/>
  <c r="H27" i="7"/>
  <c r="G27" i="7"/>
  <c r="E27" i="7"/>
  <c r="D27" i="7"/>
  <c r="B27" i="7"/>
  <c r="A27" i="7"/>
  <c r="K26" i="7"/>
  <c r="H26" i="7"/>
  <c r="E26" i="7"/>
  <c r="B26" i="7"/>
  <c r="K20" i="7"/>
  <c r="H20" i="7"/>
  <c r="E20" i="7"/>
  <c r="B20" i="7"/>
  <c r="K18" i="7"/>
  <c r="J18" i="7"/>
  <c r="H18" i="7"/>
  <c r="G18" i="7"/>
  <c r="E18" i="7"/>
  <c r="D18" i="7"/>
  <c r="B18" i="7"/>
  <c r="A18" i="7"/>
  <c r="K17" i="7"/>
  <c r="J17" i="7"/>
  <c r="H17" i="7"/>
  <c r="G17" i="7"/>
  <c r="E17" i="7"/>
  <c r="D17" i="7"/>
  <c r="B17" i="7"/>
  <c r="A17" i="7"/>
  <c r="K16" i="7"/>
  <c r="J16" i="7"/>
  <c r="H16" i="7"/>
  <c r="G16" i="7"/>
  <c r="E16" i="7"/>
  <c r="D16" i="7"/>
  <c r="B16" i="7"/>
  <c r="A16" i="7"/>
  <c r="K15" i="7"/>
  <c r="J15" i="7"/>
  <c r="H15" i="7"/>
  <c r="G15" i="7"/>
  <c r="E15" i="7"/>
  <c r="D15" i="7"/>
  <c r="B15" i="7"/>
  <c r="A15" i="7"/>
  <c r="K14" i="7"/>
  <c r="J14" i="7"/>
  <c r="H14" i="7"/>
  <c r="G14" i="7"/>
  <c r="E14" i="7"/>
  <c r="D14" i="7"/>
  <c r="B14" i="7"/>
  <c r="A14" i="7"/>
  <c r="K13" i="7"/>
  <c r="J13" i="7"/>
  <c r="H13" i="7"/>
  <c r="G13" i="7"/>
  <c r="E13" i="7"/>
  <c r="D13" i="7"/>
  <c r="B13" i="7"/>
  <c r="A13" i="7"/>
  <c r="K12" i="7"/>
  <c r="J12" i="7"/>
  <c r="H12" i="7"/>
  <c r="G12" i="7"/>
  <c r="E12" i="7"/>
  <c r="D12" i="7"/>
  <c r="B12" i="7"/>
  <c r="A12" i="7"/>
  <c r="K11" i="7"/>
  <c r="J11" i="7"/>
  <c r="H11" i="7"/>
  <c r="G11" i="7"/>
  <c r="E11" i="7"/>
  <c r="D11" i="7"/>
  <c r="B11" i="7"/>
  <c r="A11" i="7"/>
  <c r="K10" i="7"/>
  <c r="J10" i="7"/>
  <c r="H10" i="7"/>
  <c r="G10" i="7"/>
  <c r="E10" i="7"/>
  <c r="D10" i="7"/>
  <c r="B10" i="7"/>
  <c r="A10" i="7"/>
  <c r="K9" i="7"/>
  <c r="J9" i="7"/>
  <c r="H9" i="7"/>
  <c r="G9" i="7"/>
  <c r="E9" i="7"/>
  <c r="D9" i="7"/>
  <c r="B9" i="7"/>
  <c r="A9" i="7"/>
  <c r="K8" i="7"/>
  <c r="J8" i="7"/>
  <c r="H8" i="7"/>
  <c r="G8" i="7"/>
  <c r="E8" i="7"/>
  <c r="D8" i="7"/>
  <c r="B8" i="7"/>
  <c r="A8" i="7"/>
  <c r="K7" i="7"/>
  <c r="H7" i="7"/>
  <c r="E7" i="7"/>
  <c r="B7" i="7"/>
  <c r="K1" i="7"/>
  <c r="H1" i="7"/>
  <c r="E1" i="7"/>
  <c r="B1" i="7"/>
  <c r="G21" i="6"/>
  <c r="E21" i="6"/>
  <c r="C21" i="6"/>
  <c r="G20" i="6"/>
  <c r="E20" i="6"/>
  <c r="C20" i="6"/>
  <c r="G19" i="6"/>
  <c r="E19" i="6"/>
  <c r="C19" i="6"/>
  <c r="G18" i="6"/>
  <c r="E18" i="6"/>
  <c r="C18" i="6"/>
  <c r="G17" i="6"/>
  <c r="E17" i="6"/>
  <c r="C17" i="6"/>
  <c r="G16" i="6"/>
  <c r="E16" i="6"/>
  <c r="C16" i="6"/>
  <c r="G15" i="6"/>
  <c r="E15" i="6"/>
  <c r="C15" i="6"/>
  <c r="G14" i="6"/>
  <c r="E14" i="6"/>
  <c r="C14" i="6"/>
  <c r="G13" i="6"/>
  <c r="E13" i="6"/>
  <c r="C13" i="6"/>
  <c r="G12" i="6"/>
  <c r="E12" i="6"/>
  <c r="C12" i="6"/>
  <c r="G11" i="6"/>
  <c r="E11" i="6"/>
  <c r="C11" i="6"/>
  <c r="G10" i="6"/>
  <c r="E10" i="6"/>
  <c r="C10" i="6"/>
  <c r="E7" i="6"/>
  <c r="B7" i="6"/>
  <c r="E6" i="6"/>
  <c r="B6" i="6"/>
  <c r="E5" i="6"/>
  <c r="B5" i="6"/>
  <c r="F4" i="6"/>
  <c r="B4" i="6"/>
  <c r="AV64" i="5"/>
  <c r="K64" i="5"/>
  <c r="AS61" i="5"/>
  <c r="AL61" i="5"/>
  <c r="AF61" i="5"/>
  <c r="P61" i="5"/>
  <c r="B61" i="5"/>
  <c r="E59" i="5"/>
  <c r="AY58" i="5"/>
  <c r="AL58" i="5"/>
  <c r="V58" i="5"/>
  <c r="S58" i="5"/>
  <c r="P58" i="5"/>
  <c r="E58" i="5"/>
  <c r="B58" i="5"/>
  <c r="E57" i="5"/>
  <c r="AY56" i="5"/>
  <c r="AL56" i="5"/>
  <c r="V56" i="5"/>
  <c r="S56" i="5"/>
  <c r="P56" i="5"/>
  <c r="E56" i="5"/>
  <c r="B56" i="5"/>
  <c r="E55" i="5"/>
  <c r="AY54" i="5"/>
  <c r="AL54" i="5"/>
  <c r="V54" i="5"/>
  <c r="S54" i="5"/>
  <c r="P54" i="5"/>
  <c r="E54" i="5"/>
  <c r="B54" i="5"/>
  <c r="E53" i="5"/>
  <c r="AY52" i="5"/>
  <c r="AL52" i="5"/>
  <c r="V52" i="5"/>
  <c r="S52" i="5"/>
  <c r="P52" i="5"/>
  <c r="E52" i="5"/>
  <c r="B52" i="5"/>
  <c r="E51" i="5"/>
  <c r="AY50" i="5"/>
  <c r="AL50" i="5"/>
  <c r="V50" i="5"/>
  <c r="S50" i="5"/>
  <c r="P50" i="5"/>
  <c r="E50" i="5"/>
  <c r="B50" i="5"/>
  <c r="E49" i="5"/>
  <c r="AY48" i="5"/>
  <c r="AL48" i="5"/>
  <c r="V48" i="5"/>
  <c r="S48" i="5"/>
  <c r="P48" i="5"/>
  <c r="E48" i="5"/>
  <c r="B48" i="5"/>
  <c r="E47" i="5"/>
  <c r="AY46" i="5"/>
  <c r="AL46" i="5"/>
  <c r="V46" i="5"/>
  <c r="S46" i="5"/>
  <c r="P46" i="5"/>
  <c r="E46" i="5"/>
  <c r="B46" i="5"/>
  <c r="E45" i="5"/>
  <c r="AY44" i="5"/>
  <c r="AL44" i="5"/>
  <c r="V44" i="5"/>
  <c r="S44" i="5"/>
  <c r="P44" i="5"/>
  <c r="E44" i="5"/>
  <c r="B44" i="5"/>
  <c r="E43" i="5"/>
  <c r="AY42" i="5"/>
  <c r="AL42" i="5"/>
  <c r="V42" i="5"/>
  <c r="S42" i="5"/>
  <c r="P42" i="5"/>
  <c r="E42" i="5"/>
  <c r="B42" i="5"/>
  <c r="E41" i="5"/>
  <c r="AY40" i="5"/>
  <c r="AL40" i="5"/>
  <c r="V40" i="5"/>
  <c r="S40" i="5"/>
  <c r="P40" i="5"/>
  <c r="E40" i="5"/>
  <c r="B40" i="5"/>
  <c r="E39" i="5"/>
  <c r="AY38" i="5"/>
  <c r="AL38" i="5"/>
  <c r="V38" i="5"/>
  <c r="S38" i="5"/>
  <c r="P38" i="5"/>
  <c r="E38" i="5"/>
  <c r="B38" i="5"/>
  <c r="E37" i="5"/>
  <c r="AY36" i="5"/>
  <c r="AL36" i="5"/>
  <c r="V36" i="5"/>
  <c r="S36" i="5"/>
  <c r="P36" i="5"/>
  <c r="E36" i="5"/>
  <c r="B36" i="5"/>
  <c r="BB33" i="5"/>
  <c r="AW33" i="5"/>
  <c r="G33" i="5"/>
  <c r="AX32" i="5"/>
  <c r="Y32" i="5"/>
  <c r="G32" i="5"/>
  <c r="BB31" i="5"/>
  <c r="AW31" i="5"/>
  <c r="Y31" i="5"/>
  <c r="G31" i="5"/>
  <c r="AX30" i="5"/>
  <c r="AF30" i="5"/>
  <c r="AA30" i="5"/>
  <c r="S30" i="5"/>
  <c r="G30" i="5"/>
  <c r="BB29" i="5"/>
  <c r="AW29" i="5"/>
  <c r="Y29" i="5"/>
  <c r="G29" i="5"/>
  <c r="AX28" i="5"/>
  <c r="AF28" i="5"/>
  <c r="AA28" i="5"/>
  <c r="S28" i="5"/>
  <c r="G28" i="5"/>
  <c r="BB27" i="5"/>
  <c r="AW27" i="5"/>
  <c r="Y27" i="5"/>
  <c r="G27" i="5"/>
  <c r="AX26" i="5"/>
  <c r="AF26" i="5"/>
  <c r="AA26" i="5"/>
  <c r="S26" i="5"/>
  <c r="G26" i="5"/>
  <c r="AR25" i="5"/>
  <c r="AC25" i="5"/>
  <c r="N25" i="5"/>
  <c r="AR24" i="5"/>
  <c r="AC24" i="5"/>
  <c r="N24" i="5"/>
  <c r="AR23" i="5"/>
  <c r="AC23" i="5"/>
  <c r="N23" i="5"/>
  <c r="AR22" i="5"/>
  <c r="AC22" i="5"/>
  <c r="N22" i="5"/>
  <c r="AR21" i="5"/>
  <c r="AC21" i="5"/>
  <c r="N21" i="5"/>
  <c r="AY18" i="5"/>
  <c r="AI18" i="5"/>
  <c r="X18" i="5"/>
  <c r="AY17" i="5"/>
  <c r="X16" i="5"/>
  <c r="G16" i="5"/>
  <c r="AY15" i="5"/>
  <c r="AM15" i="5"/>
  <c r="G15" i="5"/>
  <c r="AX8" i="5"/>
  <c r="B7" i="5"/>
  <c r="AS1" i="5"/>
  <c r="AV63" i="4"/>
  <c r="E58" i="4"/>
  <c r="AY57" i="4"/>
  <c r="AL57" i="4"/>
  <c r="V57" i="4"/>
  <c r="S57" i="4"/>
  <c r="P57" i="4"/>
  <c r="E57" i="4"/>
  <c r="B57" i="4"/>
  <c r="E56" i="4"/>
  <c r="AY55" i="4"/>
  <c r="AL55" i="4"/>
  <c r="V55" i="4"/>
  <c r="S55" i="4"/>
  <c r="P55" i="4"/>
  <c r="E55" i="4"/>
  <c r="B55" i="4"/>
  <c r="E54" i="4"/>
  <c r="AY53" i="4"/>
  <c r="AL53" i="4"/>
  <c r="V53" i="4"/>
  <c r="S53" i="4"/>
  <c r="P53" i="4"/>
  <c r="E53" i="4"/>
  <c r="B53" i="4"/>
  <c r="E52" i="4"/>
  <c r="AY51" i="4"/>
  <c r="AL51" i="4"/>
  <c r="V51" i="4"/>
  <c r="S51" i="4"/>
  <c r="P51" i="4"/>
  <c r="E51" i="4"/>
  <c r="B51" i="4"/>
  <c r="E50" i="4"/>
  <c r="AY49" i="4"/>
  <c r="AL49" i="4"/>
  <c r="V49" i="4"/>
  <c r="S49" i="4"/>
  <c r="P49" i="4"/>
  <c r="E49" i="4"/>
  <c r="B49" i="4"/>
  <c r="E48" i="4"/>
  <c r="AY47" i="4"/>
  <c r="AL47" i="4"/>
  <c r="V47" i="4"/>
  <c r="S47" i="4"/>
  <c r="P47" i="4"/>
  <c r="E47" i="4"/>
  <c r="B47" i="4"/>
  <c r="E46" i="4"/>
  <c r="AY45" i="4"/>
  <c r="AL45" i="4"/>
  <c r="V45" i="4"/>
  <c r="S45" i="4"/>
  <c r="P45" i="4"/>
  <c r="E45" i="4"/>
  <c r="B45" i="4"/>
  <c r="E44" i="4"/>
  <c r="AY43" i="4"/>
  <c r="AL43" i="4"/>
  <c r="V43" i="4"/>
  <c r="S43" i="4"/>
  <c r="P43" i="4"/>
  <c r="E43" i="4"/>
  <c r="B43" i="4"/>
  <c r="E42" i="4"/>
  <c r="AY41" i="4"/>
  <c r="AL41" i="4"/>
  <c r="V41" i="4"/>
  <c r="S41" i="4"/>
  <c r="P41" i="4"/>
  <c r="E41" i="4"/>
  <c r="B41" i="4"/>
  <c r="E40" i="4"/>
  <c r="AY39" i="4"/>
  <c r="AL39" i="4"/>
  <c r="V39" i="4"/>
  <c r="S39" i="4"/>
  <c r="P39" i="4"/>
  <c r="E39" i="4"/>
  <c r="B39" i="4"/>
  <c r="E38" i="4"/>
  <c r="AY37" i="4"/>
  <c r="AL37" i="4"/>
  <c r="V37" i="4"/>
  <c r="S37" i="4"/>
  <c r="P37" i="4"/>
  <c r="E37" i="4"/>
  <c r="B37" i="4"/>
  <c r="E36" i="4"/>
  <c r="AY35" i="4"/>
  <c r="AL35" i="4"/>
  <c r="V35" i="4"/>
  <c r="S35" i="4"/>
  <c r="P35" i="4"/>
  <c r="E35" i="4"/>
  <c r="B35" i="4"/>
  <c r="BB31" i="4"/>
  <c r="AW31" i="4"/>
  <c r="G31" i="4"/>
  <c r="AX30" i="4"/>
  <c r="Y30" i="4"/>
  <c r="G30" i="4"/>
  <c r="BB29" i="4"/>
  <c r="AW29" i="4"/>
  <c r="Y29" i="4"/>
  <c r="G29" i="4"/>
  <c r="AX28" i="4"/>
  <c r="AF28" i="4"/>
  <c r="AA28" i="4"/>
  <c r="S28" i="4"/>
  <c r="G28" i="4"/>
  <c r="BB27" i="4"/>
  <c r="AW27" i="4"/>
  <c r="Y27" i="4"/>
  <c r="G27" i="4"/>
  <c r="AX26" i="4"/>
  <c r="AF26" i="4"/>
  <c r="AA26" i="4"/>
  <c r="S26" i="4"/>
  <c r="G26" i="4"/>
  <c r="BB25" i="4"/>
  <c r="AW25" i="4"/>
  <c r="Y25" i="4"/>
  <c r="G25" i="4"/>
  <c r="AX24" i="4"/>
  <c r="AF24" i="4"/>
  <c r="AA24" i="4"/>
  <c r="S24" i="4"/>
  <c r="G24" i="4"/>
  <c r="AR23" i="4"/>
  <c r="AC23" i="4"/>
  <c r="N23" i="4"/>
  <c r="AR22" i="4"/>
  <c r="AC22" i="4"/>
  <c r="N22" i="4"/>
  <c r="AR21" i="4"/>
  <c r="AC21" i="4"/>
  <c r="N21" i="4"/>
  <c r="AR20" i="4"/>
  <c r="AC20" i="4"/>
  <c r="N20" i="4"/>
  <c r="AR19" i="4"/>
  <c r="AC19" i="4"/>
  <c r="N19" i="4"/>
  <c r="AY17" i="4"/>
  <c r="X17" i="4"/>
  <c r="X16" i="4"/>
  <c r="G16" i="4"/>
  <c r="AY15" i="4"/>
  <c r="AM15" i="4"/>
  <c r="G15" i="4"/>
  <c r="AX7" i="4"/>
  <c r="B7" i="4"/>
  <c r="AS1" i="4"/>
</calcChain>
</file>

<file path=xl/sharedStrings.xml><?xml version="1.0" encoding="utf-8"?>
<sst xmlns="http://schemas.openxmlformats.org/spreadsheetml/2006/main" count="303" uniqueCount="131">
  <si>
    <t>■チーム</t>
  </si>
  <si>
    <t>正式チーム名称</t>
  </si>
  <si>
    <t>正式チーム名称（フリガナ）</t>
  </si>
  <si>
    <t>表記チーム名称</t>
  </si>
  <si>
    <t>カテゴリー</t>
  </si>
  <si>
    <t>チームID</t>
  </si>
  <si>
    <t>■チーム所在地</t>
  </si>
  <si>
    <t>■その他</t>
  </si>
  <si>
    <t>都道府県</t>
  </si>
  <si>
    <t>所在地</t>
  </si>
  <si>
    <t>最寄り駅</t>
  </si>
  <si>
    <t>申込日</t>
  </si>
  <si>
    <t>（市/区/町/村/郡）</t>
  </si>
  <si>
    <t>年</t>
  </si>
  <si>
    <t>月</t>
  </si>
  <si>
    <t>日</t>
  </si>
  <si>
    <t>線</t>
  </si>
  <si>
    <t>駅</t>
  </si>
  <si>
    <t>■スタッフ</t>
  </si>
  <si>
    <t>姓</t>
  </si>
  <si>
    <t>名</t>
  </si>
  <si>
    <t>姓（フリガナ）</t>
  </si>
  <si>
    <t>名（フリガナ）</t>
  </si>
  <si>
    <t>住所</t>
  </si>
  <si>
    <t>携帯電話番号</t>
  </si>
  <si>
    <t>年齢</t>
  </si>
  <si>
    <t>男女</t>
  </si>
  <si>
    <t>監督</t>
  </si>
  <si>
    <t>〒</t>
  </si>
  <si>
    <t>-</t>
  </si>
  <si>
    <t>才</t>
  </si>
  <si>
    <t>コーチ</t>
  </si>
  <si>
    <t>マネージャー</t>
  </si>
  <si>
    <t>■資格</t>
  </si>
  <si>
    <t>メンバーID</t>
  </si>
  <si>
    <t>指導者講習会</t>
  </si>
  <si>
    <t>日本スポーツ協会</t>
  </si>
  <si>
    <t>種別</t>
  </si>
  <si>
    <t>番号</t>
  </si>
  <si>
    <t>■責任者</t>
  </si>
  <si>
    <t>メールアドレス</t>
  </si>
  <si>
    <t>連絡責任者</t>
  </si>
  <si>
    <t>申込責任者</t>
  </si>
  <si>
    <r>
      <rPr>
        <sz val="8"/>
        <color rgb="FFFF0000"/>
        <rFont val="ｊｓｐ明朝"/>
        <family val="3"/>
        <charset val="128"/>
      </rPr>
      <t>※大会参加申込書は、Excelデータで都道府県小連にメール添付にて送付し、１部コピーをチームで保管</t>
    </r>
    <r>
      <rPr>
        <sz val="8"/>
        <color rgb="FFFF0000"/>
        <rFont val="MS UI Gothic"/>
        <family val="3"/>
        <charset val="128"/>
      </rPr>
      <t>し、本大会出場チームは必ず控（コピー）を持参すること。</t>
    </r>
  </si>
  <si>
    <r>
      <rPr>
        <sz val="8"/>
        <color rgb="FFFF0000"/>
        <rFont val="ｊｓｐ明朝"/>
        <family val="3"/>
        <charset val="128"/>
      </rPr>
      <t>※チーム名</t>
    </r>
    <r>
      <rPr>
        <sz val="8"/>
        <color rgb="FFFF0000"/>
        <rFont val="Yu Gothic"/>
        <family val="3"/>
        <charset val="128"/>
      </rPr>
      <t>、氏名</t>
    </r>
    <r>
      <rPr>
        <sz val="8"/>
        <color rgb="FFFF0000"/>
        <rFont val="ＪＳＰ明朝"/>
        <family val="3"/>
        <charset val="128"/>
      </rPr>
      <t>には必ずフリガナを記入してください。</t>
    </r>
  </si>
  <si>
    <t>※チーム所在地は、チームが主として活動する所在地を記入してください。</t>
  </si>
  <si>
    <t>■選手一覧</t>
  </si>
  <si>
    <t>背番号</t>
  </si>
  <si>
    <t>学年</t>
  </si>
  <si>
    <t>身長</t>
  </si>
  <si>
    <t>学校名</t>
  </si>
  <si>
    <t>①</t>
  </si>
  <si>
    <t>※全国大会に出場するチームはこの申込書と同じ選手名で申込をする事になりますので、選手名を記入する際には充分に注意をしてください。</t>
  </si>
  <si>
    <t>※学校名は、都道府県から記入すること。（例：○○県○○立○○小学校）</t>
  </si>
  <si>
    <t>出場回数</t>
  </si>
  <si>
    <t>プログラム
購入部数</t>
  </si>
  <si>
    <t>回</t>
  </si>
  <si>
    <t>部</t>
  </si>
  <si>
    <t>■旅費振込先</t>
  </si>
  <si>
    <t>銀行名</t>
  </si>
  <si>
    <t>支店名</t>
  </si>
  <si>
    <t>預金種別</t>
  </si>
  <si>
    <t>口座番号</t>
  </si>
  <si>
    <t>口座名義</t>
  </si>
  <si>
    <t>銀行</t>
  </si>
  <si>
    <t>支店</t>
  </si>
  <si>
    <t>都道府県大会参加申込書</t>
  </si>
  <si>
    <t>バレーボール協会会長　殿</t>
  </si>
  <si>
    <t>第</t>
  </si>
  <si>
    <t>回全日本バレーボール小学生大会に下記のとおり参加申込致します。</t>
  </si>
  <si>
    <t>チーム名
＆
チームID</t>
  </si>
  <si>
    <r>
      <rPr>
        <sz val="8"/>
        <color rgb="FF000000"/>
        <rFont val="MS Mincho"/>
        <family val="1"/>
        <charset val="128"/>
      </rPr>
      <t>チームI</t>
    </r>
    <r>
      <rPr>
        <sz val="8"/>
        <color rgb="FF000000"/>
        <rFont val="ＭＳ 明朝"/>
        <family val="1"/>
        <charset val="128"/>
      </rPr>
      <t>D</t>
    </r>
  </si>
  <si>
    <t>チーム
所在地</t>
  </si>
  <si>
    <t>最寄駅</t>
  </si>
  <si>
    <t>監　　　督</t>
  </si>
  <si>
    <t>コ　ー　チ</t>
  </si>
  <si>
    <t>指導者講習会
受講証明書番号</t>
  </si>
  <si>
    <t>日本スポーツ協会の資格
及び登録番号</t>
  </si>
  <si>
    <r>
      <rPr>
        <sz val="8"/>
        <color rgb="FF000000"/>
        <rFont val="MS Mincho"/>
        <family val="1"/>
        <charset val="128"/>
      </rPr>
      <t>チームスタッフI</t>
    </r>
    <r>
      <rPr>
        <sz val="8"/>
        <color rgb="FF000000"/>
        <rFont val="ＭＳ 明朝"/>
        <family val="1"/>
        <charset val="128"/>
      </rPr>
      <t>D</t>
    </r>
    <r>
      <rPr>
        <sz val="8"/>
        <color rgb="FF000000"/>
        <rFont val="ＭＳ 明朝"/>
        <family val="1"/>
        <charset val="128"/>
      </rPr>
      <t>登録番号</t>
    </r>
  </si>
  <si>
    <t>監　　督</t>
  </si>
  <si>
    <t>―</t>
  </si>
  <si>
    <t>携帯
番号</t>
  </si>
  <si>
    <t>（</t>
  </si>
  <si>
    <t>）</t>
  </si>
  <si>
    <t>連絡
責任者</t>
  </si>
  <si>
    <t>E-mail</t>
  </si>
  <si>
    <t>選手名簿</t>
  </si>
  <si>
    <t>（キャプテンの背番号を○で囲ってください。）</t>
  </si>
  <si>
    <t>氏　　　名</t>
  </si>
  <si>
    <t>学　校　名</t>
  </si>
  <si>
    <t>Ｉ　Ｄ　番　号</t>
  </si>
  <si>
    <t>身　長</t>
  </si>
  <si>
    <t>全国大会参加申込書</t>
  </si>
  <si>
    <t>公益財団法人</t>
  </si>
  <si>
    <t>日本バレーボール協会会長　殿</t>
  </si>
  <si>
    <r>
      <rPr>
        <sz val="8"/>
        <color rgb="FF000000"/>
        <rFont val="MS Mincho"/>
        <family val="1"/>
        <charset val="128"/>
      </rPr>
      <t>チームI</t>
    </r>
    <r>
      <rPr>
        <sz val="8"/>
        <color rgb="FF000000"/>
        <rFont val="ＭＳ 明朝"/>
        <family val="1"/>
        <charset val="128"/>
      </rPr>
      <t>D</t>
    </r>
  </si>
  <si>
    <r>
      <rPr>
        <sz val="8"/>
        <color rgb="FF000000"/>
        <rFont val="MS Mincho"/>
        <family val="1"/>
        <charset val="128"/>
      </rPr>
      <t>チームスタッフI</t>
    </r>
    <r>
      <rPr>
        <sz val="8"/>
        <color rgb="FF000000"/>
        <rFont val="ＭＳ 明朝"/>
        <family val="1"/>
        <charset val="128"/>
      </rPr>
      <t>D</t>
    </r>
    <r>
      <rPr>
        <sz val="8"/>
        <color rgb="FF000000"/>
        <rFont val="ＭＳ 明朝"/>
        <family val="1"/>
        <charset val="128"/>
      </rPr>
      <t>登録番号</t>
    </r>
  </si>
  <si>
    <t>当日のメンバーのみ記入</t>
  </si>
  <si>
    <t>大会名</t>
  </si>
  <si>
    <t>チーム名</t>
  </si>
  <si>
    <t>マネジャー</t>
  </si>
  <si>
    <t>大会本部
チェック欄</t>
  </si>
  <si>
    <t>選手氏名</t>
  </si>
  <si>
    <t>性別</t>
  </si>
  <si>
    <t>記入例</t>
  </si>
  <si>
    <t>#</t>
  </si>
  <si>
    <t>奈良　小連</t>
  </si>
  <si>
    <t>男・女</t>
  </si>
  <si>
    <t>キャプテンの選手に〇印をつけてください。</t>
  </si>
  <si>
    <t>氏名</t>
  </si>
  <si>
    <t>競技者
番号</t>
  </si>
  <si>
    <t>指導者資格上段</t>
  </si>
  <si>
    <t>指導者資格下段</t>
  </si>
  <si>
    <t>受講証番号上段</t>
  </si>
  <si>
    <t>受講証番号下段</t>
  </si>
  <si>
    <t>スタッフＩＤ</t>
  </si>
  <si>
    <t>市区町村</t>
  </si>
  <si>
    <t>※日小連or日体協↑</t>
  </si>
  <si>
    <t>※半角数字↑</t>
  </si>
  <si>
    <t>大会申込責任者</t>
  </si>
  <si>
    <t>半角↑</t>
  </si>
  <si>
    <t>名字と名前の間に↑</t>
  </si>
  <si>
    <t>スペース</t>
  </si>
  <si>
    <t>男子か女子か混合か</t>
  </si>
  <si>
    <t>出場種別</t>
  </si>
  <si>
    <t>※キャプテンは丸数字</t>
  </si>
  <si>
    <t>エントリー
チェック者</t>
    <phoneticPr fontId="41"/>
  </si>
  <si>
    <r>
      <rPr>
        <sz val="6"/>
        <color rgb="FFFF0000"/>
        <rFont val="ｊｓｐ明朝"/>
        <family val="3"/>
        <charset val="128"/>
      </rPr>
      <t>※大会参加申込書は、Excelデータで都道府県小連にメール添付にて送付し、１部コピーをチームで保管</t>
    </r>
    <r>
      <rPr>
        <sz val="6"/>
        <color rgb="FFFF0000"/>
        <rFont val="MS UI Gothic"/>
        <family val="3"/>
        <charset val="128"/>
      </rPr>
      <t>し、本大会出場チームは必ず控（コピー）を持参すること。</t>
    </r>
  </si>
  <si>
    <r>
      <rPr>
        <sz val="6"/>
        <color rgb="FFFF0000"/>
        <rFont val="ｊｓｐ明朝"/>
        <family val="3"/>
        <charset val="128"/>
      </rPr>
      <t>※チーム名</t>
    </r>
    <r>
      <rPr>
        <sz val="6"/>
        <color rgb="FFFF0000"/>
        <rFont val="Yu Gothic"/>
        <family val="3"/>
        <charset val="128"/>
      </rPr>
      <t>、氏名</t>
    </r>
    <r>
      <rPr>
        <sz val="6"/>
        <color rgb="FFFF0000"/>
        <rFont val="ＪＳＰ明朝"/>
        <family val="3"/>
        <charset val="128"/>
      </rPr>
      <t>には必ずフリガナを記入してください。</t>
    </r>
  </si>
  <si>
    <t>第４２回　全日本バレーボール大会　奈良県大会</t>
    <rPh sb="0" eb="1">
      <t>ダイ</t>
    </rPh>
    <rPh sb="3" eb="4">
      <t>カイ</t>
    </rPh>
    <phoneticPr fontId="41"/>
  </si>
  <si>
    <t>奈良県小学生バレーボール連盟
エントリー用紙</t>
    <phoneticPr fontId="4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</si>
</sst>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0&quot;年&quot;"/>
    <numFmt numFmtId="177" formatCode="00&quot;月&quot;"/>
    <numFmt numFmtId="178" formatCode="00&quot;日&quot;"/>
    <numFmt numFmtId="179" formatCode="0&quot;支部&quot;"/>
    <numFmt numFmtId="180" formatCode="0_ "/>
    <numFmt numFmtId="181" formatCode="0&quot;cm&quot;"/>
    <numFmt numFmtId="182" formatCode="0&quot;才&quot;"/>
    <numFmt numFmtId="183" formatCode="#,##0_);[Red]\(#,##0\)"/>
    <numFmt numFmtId="184" formatCode="0&quot;回&quot;"/>
    <numFmt numFmtId="185" formatCode="#"/>
  </numFmts>
  <fonts count="53">
    <font>
      <sz val="11"/>
      <color theme="1"/>
      <name val="Calibri"/>
      <scheme val="minor"/>
    </font>
    <font>
      <sz val="11"/>
      <color theme="1"/>
      <name val="MS Mincho"/>
      <family val="1"/>
      <charset val="128"/>
    </font>
    <font>
      <sz val="11"/>
      <name val="Calibri"/>
      <family val="2"/>
    </font>
    <font>
      <sz val="11"/>
      <color theme="1"/>
      <name val="MS PGothic"/>
      <family val="3"/>
      <charset val="128"/>
    </font>
    <font>
      <sz val="8"/>
      <color rgb="FFFF0000"/>
      <name val="Ｊｓｐ明朝"/>
      <family val="3"/>
      <charset val="128"/>
    </font>
    <font>
      <sz val="8"/>
      <color rgb="FF000000"/>
      <name val="Ｊｓｐ明朝"/>
      <family val="3"/>
      <charset val="128"/>
    </font>
    <font>
      <sz val="12"/>
      <color rgb="FF000000"/>
      <name val="MS Mincho"/>
      <family val="1"/>
      <charset val="128"/>
    </font>
    <font>
      <sz val="8"/>
      <color rgb="FF000000"/>
      <name val="MS Mincho"/>
      <family val="1"/>
      <charset val="128"/>
    </font>
    <font>
      <sz val="8"/>
      <color theme="1"/>
      <name val="MS Mincho"/>
      <family val="1"/>
      <charset val="128"/>
    </font>
    <font>
      <sz val="10"/>
      <color rgb="FF000000"/>
      <name val="Ｊｓｐ明朝"/>
      <family val="3"/>
      <charset val="128"/>
    </font>
    <font>
      <sz val="10"/>
      <color rgb="FFFF0000"/>
      <name val="Ｊｓｐ明朝"/>
      <family val="3"/>
      <charset val="128"/>
    </font>
    <font>
      <sz val="11"/>
      <color rgb="FF000000"/>
      <name val="MS Mincho"/>
      <family val="1"/>
      <charset val="128"/>
    </font>
    <font>
      <sz val="24"/>
      <color rgb="FF000000"/>
      <name val="MS Mincho"/>
      <family val="1"/>
      <charset val="128"/>
    </font>
    <font>
      <sz val="22"/>
      <color rgb="FF000000"/>
      <name val="MS Mincho"/>
      <family val="1"/>
      <charset val="128"/>
    </font>
    <font>
      <sz val="20"/>
      <color rgb="FF000000"/>
      <name val="MS Mincho"/>
      <family val="1"/>
      <charset val="128"/>
    </font>
    <font>
      <sz val="16"/>
      <color theme="1"/>
      <name val="MS Mincho"/>
      <family val="1"/>
      <charset val="128"/>
    </font>
    <font>
      <sz val="10"/>
      <color rgb="FF000000"/>
      <name val="MS Mincho"/>
      <family val="1"/>
      <charset val="128"/>
    </font>
    <font>
      <sz val="9"/>
      <color rgb="FF000000"/>
      <name val="MS Mincho"/>
      <family val="1"/>
      <charset val="128"/>
    </font>
    <font>
      <sz val="10"/>
      <color theme="1"/>
      <name val="MS Mincho"/>
      <family val="1"/>
      <charset val="128"/>
    </font>
    <font>
      <sz val="6"/>
      <color rgb="FF000000"/>
      <name val="MS Mincho"/>
      <family val="1"/>
      <charset val="128"/>
    </font>
    <font>
      <sz val="11"/>
      <color rgb="FF000000"/>
      <name val="Ｊｓｐ明朝"/>
      <family val="3"/>
      <charset val="128"/>
    </font>
    <font>
      <sz val="9"/>
      <color rgb="FF000000"/>
      <name val="Ｊｓｐ明朝"/>
      <family val="3"/>
      <charset val="128"/>
    </font>
    <font>
      <sz val="14"/>
      <color rgb="FF000000"/>
      <name val="MS Mincho"/>
      <family val="1"/>
      <charset val="128"/>
    </font>
    <font>
      <sz val="12"/>
      <color theme="1"/>
      <name val="MS Mincho"/>
      <family val="1"/>
      <charset val="128"/>
    </font>
    <font>
      <b/>
      <sz val="8"/>
      <color theme="1"/>
      <name val="MS Mincho"/>
      <family val="1"/>
      <charset val="128"/>
    </font>
    <font>
      <b/>
      <sz val="8"/>
      <color rgb="FF000000"/>
      <name val="MS Mincho"/>
      <family val="1"/>
      <charset val="128"/>
    </font>
    <font>
      <sz val="20"/>
      <color theme="1"/>
      <name val="&quot;MS Gothic&quot;"/>
    </font>
    <font>
      <sz val="11"/>
      <color theme="1"/>
      <name val="Calibri"/>
      <family val="2"/>
    </font>
    <font>
      <sz val="16"/>
      <color theme="1"/>
      <name val="&quot;MS Gothic&quot;"/>
    </font>
    <font>
      <sz val="16"/>
      <color theme="1"/>
      <name val="&quot;MS PGothic&quot;"/>
    </font>
    <font>
      <sz val="8"/>
      <color theme="1"/>
      <name val="&quot;MS Gothic&quot;"/>
    </font>
    <font>
      <sz val="11"/>
      <color theme="1"/>
      <name val="Calibri"/>
      <family val="2"/>
      <scheme val="minor"/>
    </font>
    <font>
      <b/>
      <sz val="11"/>
      <color theme="1"/>
      <name val="MS Mincho"/>
      <family val="1"/>
      <charset val="128"/>
    </font>
    <font>
      <sz val="6"/>
      <color theme="1"/>
      <name val="MS Mincho"/>
      <family val="1"/>
      <charset val="128"/>
    </font>
    <font>
      <b/>
      <sz val="12"/>
      <color theme="1"/>
      <name val="MS Mincho"/>
      <family val="1"/>
      <charset val="128"/>
    </font>
    <font>
      <sz val="11"/>
      <color rgb="FFDD0806"/>
      <name val="MS PGothic"/>
      <family val="3"/>
      <charset val="128"/>
    </font>
    <font>
      <sz val="8"/>
      <color rgb="FFFF0000"/>
      <name val="ｊｓｐ明朝"/>
      <family val="3"/>
      <charset val="128"/>
    </font>
    <font>
      <sz val="8"/>
      <color rgb="FFFF0000"/>
      <name val="MS UI Gothic"/>
      <family val="3"/>
      <charset val="128"/>
    </font>
    <font>
      <sz val="8"/>
      <color rgb="FFFF0000"/>
      <name val="Yu Gothic"/>
      <family val="3"/>
      <charset val="128"/>
    </font>
    <font>
      <sz val="8"/>
      <color rgb="FFFF0000"/>
      <name val="ＪＳＰ明朝"/>
      <family val="3"/>
      <charset val="128"/>
    </font>
    <font>
      <sz val="8"/>
      <color rgb="FF000000"/>
      <name val="ＭＳ 明朝"/>
      <family val="1"/>
      <charset val="128"/>
    </font>
    <font>
      <sz val="6"/>
      <name val="Calibri"/>
      <family val="3"/>
      <charset val="128"/>
      <scheme val="minor"/>
    </font>
    <font>
      <b/>
      <sz val="10"/>
      <color theme="1"/>
      <name val="ＭＳ ゴシック"/>
      <family val="3"/>
      <charset val="128"/>
    </font>
    <font>
      <sz val="6"/>
      <color rgb="FF000000"/>
      <name val="Ｊｓｐ明朝"/>
      <family val="3"/>
      <charset val="128"/>
    </font>
    <font>
      <sz val="6"/>
      <color rgb="FFFF0000"/>
      <name val="Ｊｓｐ明朝"/>
      <family val="3"/>
      <charset val="128"/>
    </font>
    <font>
      <sz val="6"/>
      <color rgb="FFFF0000"/>
      <name val="ｊｓｐ明朝"/>
      <family val="3"/>
      <charset val="128"/>
    </font>
    <font>
      <sz val="6"/>
      <color rgb="FFFF0000"/>
      <name val="MS UI Gothic"/>
      <family val="3"/>
      <charset val="128"/>
    </font>
    <font>
      <sz val="6"/>
      <color rgb="FFFF0000"/>
      <name val="Yu Gothic"/>
      <family val="3"/>
      <charset val="128"/>
    </font>
    <font>
      <sz val="6"/>
      <color rgb="FFFF0000"/>
      <name val="ＪＳＰ明朝"/>
      <family val="3"/>
      <charset val="128"/>
    </font>
    <font>
      <sz val="16"/>
      <color theme="1"/>
      <name val="Calibri"/>
      <family val="2"/>
    </font>
    <font>
      <sz val="16"/>
      <name val="Calibri"/>
      <family val="2"/>
    </font>
    <font>
      <sz val="16"/>
      <color theme="1"/>
      <name val="ＭＳ ゴシック"/>
      <family val="3"/>
      <charset val="128"/>
    </font>
    <font>
      <sz val="20"/>
      <color theme="1"/>
      <name val="ＭＳ ゴシック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rgb="FFFFFF66"/>
        <bgColor rgb="FFFFFF66"/>
      </patternFill>
    </fill>
    <fill>
      <patternFill patternType="solid">
        <fgColor rgb="FFE5B8B7"/>
        <bgColor rgb="FFE5B8B7"/>
      </patternFill>
    </fill>
    <fill>
      <patternFill patternType="solid">
        <fgColor rgb="FFFFCC00"/>
        <bgColor rgb="FFFFCC00"/>
      </patternFill>
    </fill>
    <fill>
      <patternFill patternType="solid">
        <fgColor rgb="FFFF9900"/>
        <bgColor rgb="FFFF9900"/>
      </patternFill>
    </fill>
    <fill>
      <patternFill patternType="solid">
        <fgColor rgb="FFFF6600"/>
        <bgColor rgb="FFFF6600"/>
      </patternFill>
    </fill>
    <fill>
      <patternFill patternType="solid">
        <fgColor rgb="FF99CCFF"/>
        <bgColor rgb="FF99CCFF"/>
      </patternFill>
    </fill>
    <fill>
      <patternFill patternType="solid">
        <fgColor rgb="FF00CCFF"/>
        <bgColor rgb="FF00CCFF"/>
      </patternFill>
    </fill>
    <fill>
      <patternFill patternType="solid">
        <fgColor rgb="FFF20884"/>
        <bgColor rgb="FFF20884"/>
      </patternFill>
    </fill>
    <fill>
      <patternFill patternType="solid">
        <fgColor rgb="FF99CC00"/>
        <bgColor rgb="FF99CC00"/>
      </patternFill>
    </fill>
    <fill>
      <patternFill patternType="solid">
        <fgColor rgb="FFFFFFCC"/>
        <bgColor rgb="FFFFFFCC"/>
      </patternFill>
    </fill>
    <fill>
      <patternFill patternType="solid">
        <fgColor rgb="FF1FB714"/>
        <bgColor rgb="FF1FB714"/>
      </patternFill>
    </fill>
    <fill>
      <patternFill patternType="solid">
        <fgColor theme="0"/>
        <bgColor theme="0"/>
      </patternFill>
    </fill>
  </fills>
  <borders count="11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dotted">
        <color rgb="FF000000"/>
      </bottom>
      <diagonal/>
    </border>
    <border>
      <left/>
      <right/>
      <top style="thin">
        <color rgb="FF000000"/>
      </top>
      <bottom style="dotted">
        <color rgb="FF000000"/>
      </bottom>
      <diagonal/>
    </border>
    <border>
      <left/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 style="thin">
        <color rgb="FF000000"/>
      </bottom>
      <diagonal/>
    </border>
    <border>
      <left/>
      <right/>
      <top style="dotted">
        <color rgb="FF000000"/>
      </top>
      <bottom style="thin">
        <color rgb="FF000000"/>
      </bottom>
      <diagonal/>
    </border>
    <border>
      <left/>
      <right style="thin">
        <color rgb="FF000000"/>
      </right>
      <top style="dotted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dotted">
        <color rgb="FF000000"/>
      </right>
      <top style="thin">
        <color rgb="FF000000"/>
      </top>
      <bottom/>
      <diagonal/>
    </border>
    <border>
      <left style="dotted">
        <color rgb="FF000000"/>
      </left>
      <right/>
      <top style="thin">
        <color rgb="FF000000"/>
      </top>
      <bottom/>
      <diagonal/>
    </border>
    <border>
      <left/>
      <right/>
      <top style="dotted">
        <color rgb="FF000000"/>
      </top>
      <bottom style="thin">
        <color rgb="FF000000"/>
      </bottom>
      <diagonal/>
    </border>
    <border>
      <left/>
      <right style="dotted">
        <color rgb="FF000000"/>
      </right>
      <top/>
      <bottom style="thin">
        <color rgb="FF000000"/>
      </bottom>
      <diagonal/>
    </border>
    <border>
      <left style="dotted">
        <color rgb="FF000000"/>
      </left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dotted">
        <color rgb="FF000000"/>
      </bottom>
      <diagonal/>
    </border>
    <border>
      <left/>
      <right/>
      <top style="medium">
        <color rgb="FF000000"/>
      </top>
      <bottom style="dotted">
        <color rgb="FF000000"/>
      </bottom>
      <diagonal/>
    </border>
    <border>
      <left/>
      <right style="thin">
        <color rgb="FF000000"/>
      </right>
      <top style="medium">
        <color rgb="FF000000"/>
      </top>
      <bottom style="dotted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dotted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thin">
        <color rgb="FF000000"/>
      </right>
      <top style="dotted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dotted">
        <color rgb="FF000000"/>
      </bottom>
      <diagonal/>
    </border>
    <border>
      <left style="dotted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dotted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dotted">
        <color rgb="FF000000"/>
      </top>
      <bottom style="medium">
        <color rgb="FF000000"/>
      </bottom>
      <diagonal/>
    </border>
    <border>
      <left/>
      <right/>
      <top style="dotted">
        <color rgb="FF000000"/>
      </top>
      <bottom style="medium">
        <color rgb="FF000000"/>
      </bottom>
      <diagonal/>
    </border>
    <border>
      <left/>
      <right style="medium">
        <color rgb="FF000000"/>
      </right>
      <top style="dotted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 style="dotted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dotted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28">
    <xf numFmtId="0" fontId="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76" fontId="1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178" fontId="1" fillId="0" borderId="0" xfId="0" applyNumberFormat="1" applyFont="1" applyAlignment="1">
      <alignment horizontal="center" vertical="center"/>
    </xf>
    <xf numFmtId="179" fontId="1" fillId="0" borderId="0" xfId="0" applyNumberFormat="1" applyFont="1" applyAlignment="1">
      <alignment horizontal="center" vertical="center"/>
    </xf>
    <xf numFmtId="0" fontId="1" fillId="0" borderId="3" xfId="0" applyFont="1" applyBorder="1" applyAlignment="1">
      <alignment vertical="center"/>
    </xf>
    <xf numFmtId="180" fontId="1" fillId="0" borderId="0" xfId="0" applyNumberFormat="1" applyFont="1" applyAlignment="1">
      <alignment vertical="center"/>
    </xf>
    <xf numFmtId="0" fontId="1" fillId="0" borderId="12" xfId="0" applyFont="1" applyBorder="1" applyAlignment="1">
      <alignment vertical="center"/>
    </xf>
    <xf numFmtId="0" fontId="1" fillId="0" borderId="0" xfId="0" quotePrefix="1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37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49" fontId="1" fillId="0" borderId="2" xfId="0" applyNumberFormat="1" applyFont="1" applyBorder="1" applyAlignment="1">
      <alignment vertical="center"/>
    </xf>
    <xf numFmtId="49" fontId="1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180" fontId="1" fillId="0" borderId="0" xfId="0" applyNumberFormat="1" applyFont="1" applyAlignment="1">
      <alignment horizontal="center"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" fillId="0" borderId="56" xfId="0" applyFont="1" applyBorder="1" applyAlignment="1">
      <alignment vertical="center"/>
    </xf>
    <xf numFmtId="0" fontId="16" fillId="0" borderId="54" xfId="0" applyFont="1" applyBorder="1" applyAlignment="1">
      <alignment horizontal="left" vertical="center" shrinkToFit="1"/>
    </xf>
    <xf numFmtId="0" fontId="16" fillId="0" borderId="0" xfId="0" applyFont="1" applyAlignment="1">
      <alignment horizontal="center" vertical="center"/>
    </xf>
    <xf numFmtId="0" fontId="16" fillId="0" borderId="62" xfId="0" applyFont="1" applyBorder="1" applyAlignment="1">
      <alignment horizontal="left" vertical="center" shrinkToFit="1"/>
    </xf>
    <xf numFmtId="0" fontId="7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6" fillId="0" borderId="46" xfId="0" applyFont="1" applyBorder="1" applyAlignment="1">
      <alignment vertical="center"/>
    </xf>
    <xf numFmtId="0" fontId="6" fillId="0" borderId="64" xfId="0" applyFont="1" applyBorder="1" applyAlignment="1">
      <alignment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9" fillId="0" borderId="86" xfId="0" applyFont="1" applyBorder="1" applyAlignment="1">
      <alignment horizontal="center" vertical="center"/>
    </xf>
    <xf numFmtId="0" fontId="1" fillId="0" borderId="0" xfId="0" applyFont="1" applyAlignment="1"/>
    <xf numFmtId="0" fontId="34" fillId="0" borderId="86" xfId="0" applyFont="1" applyBorder="1" applyAlignment="1">
      <alignment horizontal="center" vertical="center"/>
    </xf>
    <xf numFmtId="0" fontId="34" fillId="0" borderId="86" xfId="0" applyFont="1" applyBorder="1" applyAlignment="1">
      <alignment horizontal="center" vertical="center" shrinkToFit="1"/>
    </xf>
    <xf numFmtId="0" fontId="23" fillId="0" borderId="0" xfId="0" applyFont="1" applyAlignment="1"/>
    <xf numFmtId="0" fontId="8" fillId="0" borderId="0" xfId="0" applyFont="1" applyAlignment="1"/>
    <xf numFmtId="0" fontId="8" fillId="0" borderId="0" xfId="0" applyFont="1" applyAlignment="1">
      <alignment horizontal="center"/>
    </xf>
    <xf numFmtId="0" fontId="3" fillId="0" borderId="0" xfId="0" applyFont="1" applyAlignment="1"/>
    <xf numFmtId="0" fontId="3" fillId="5" borderId="90" xfId="0" applyFont="1" applyFill="1" applyBorder="1" applyAlignment="1">
      <alignment horizontal="center"/>
    </xf>
    <xf numFmtId="0" fontId="3" fillId="6" borderId="90" xfId="0" applyFont="1" applyFill="1" applyBorder="1" applyAlignment="1">
      <alignment horizontal="center"/>
    </xf>
    <xf numFmtId="0" fontId="3" fillId="7" borderId="90" xfId="0" applyFont="1" applyFill="1" applyBorder="1" applyAlignment="1">
      <alignment horizontal="center"/>
    </xf>
    <xf numFmtId="0" fontId="3" fillId="8" borderId="90" xfId="0" applyFont="1" applyFill="1" applyBorder="1" applyAlignment="1"/>
    <xf numFmtId="0" fontId="3" fillId="9" borderId="90" xfId="0" applyFont="1" applyFill="1" applyBorder="1" applyAlignment="1">
      <alignment horizontal="center"/>
    </xf>
    <xf numFmtId="0" fontId="3" fillId="8" borderId="90" xfId="0" applyFont="1" applyFill="1" applyBorder="1" applyAlignment="1">
      <alignment horizontal="center"/>
    </xf>
    <xf numFmtId="0" fontId="3" fillId="10" borderId="90" xfId="0" applyFont="1" applyFill="1" applyBorder="1" applyAlignment="1">
      <alignment horizontal="center"/>
    </xf>
    <xf numFmtId="0" fontId="3" fillId="11" borderId="90" xfId="0" applyFont="1" applyFill="1" applyBorder="1" applyAlignment="1">
      <alignment horizontal="center"/>
    </xf>
    <xf numFmtId="0" fontId="3" fillId="12" borderId="86" xfId="0" applyFont="1" applyFill="1" applyBorder="1" applyAlignment="1">
      <alignment horizontal="left"/>
    </xf>
    <xf numFmtId="0" fontId="3" fillId="12" borderId="86" xfId="0" applyFont="1" applyFill="1" applyBorder="1" applyAlignment="1">
      <alignment horizontal="right"/>
    </xf>
    <xf numFmtId="0" fontId="3" fillId="12" borderId="91" xfId="0" applyFont="1" applyFill="1" applyBorder="1" applyAlignment="1">
      <alignment horizontal="right"/>
    </xf>
    <xf numFmtId="0" fontId="3" fillId="12" borderId="86" xfId="0" applyFont="1" applyFill="1" applyBorder="1" applyAlignment="1"/>
    <xf numFmtId="176" fontId="3" fillId="12" borderId="86" xfId="0" applyNumberFormat="1" applyFont="1" applyFill="1" applyBorder="1" applyAlignment="1">
      <alignment horizontal="center"/>
    </xf>
    <xf numFmtId="180" fontId="3" fillId="12" borderId="86" xfId="0" applyNumberFormat="1" applyFont="1" applyFill="1" applyBorder="1" applyAlignment="1">
      <alignment horizontal="center"/>
    </xf>
    <xf numFmtId="0" fontId="3" fillId="12" borderId="86" xfId="0" applyFont="1" applyFill="1" applyBorder="1" applyAlignment="1">
      <alignment horizontal="center"/>
    </xf>
    <xf numFmtId="0" fontId="3" fillId="13" borderId="90" xfId="0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vertical="center"/>
    </xf>
    <xf numFmtId="49" fontId="3" fillId="0" borderId="0" xfId="0" applyNumberFormat="1" applyFont="1" applyAlignment="1">
      <alignment horizontal="center"/>
    </xf>
    <xf numFmtId="0" fontId="35" fillId="0" borderId="0" xfId="0" applyFont="1" applyAlignment="1">
      <alignment horizontal="right"/>
    </xf>
    <xf numFmtId="0" fontId="35" fillId="0" borderId="0" xfId="0" applyFont="1" applyAlignment="1"/>
    <xf numFmtId="0" fontId="3" fillId="14" borderId="90" xfId="0" applyFont="1" applyFill="1" applyBorder="1" applyAlignment="1">
      <alignment horizontal="center"/>
    </xf>
    <xf numFmtId="0" fontId="28" fillId="0" borderId="91" xfId="0" applyFont="1" applyBorder="1" applyAlignment="1">
      <alignment horizontal="center" vertical="center"/>
    </xf>
    <xf numFmtId="0" fontId="30" fillId="0" borderId="91" xfId="0" applyFont="1" applyBorder="1" applyAlignment="1">
      <alignment horizontal="center" vertical="center" wrapText="1"/>
    </xf>
    <xf numFmtId="0" fontId="28" fillId="0" borderId="102" xfId="0" applyFont="1" applyBorder="1" applyAlignment="1">
      <alignment horizontal="center" vertical="center"/>
    </xf>
    <xf numFmtId="0" fontId="29" fillId="0" borderId="103" xfId="0" applyFont="1" applyBorder="1" applyAlignment="1">
      <alignment horizontal="center" vertical="center"/>
    </xf>
    <xf numFmtId="0" fontId="28" fillId="0" borderId="98" xfId="0" applyFont="1" applyBorder="1" applyAlignment="1">
      <alignment horizontal="center" vertical="center"/>
    </xf>
    <xf numFmtId="0" fontId="28" fillId="0" borderId="104" xfId="0" applyFont="1" applyBorder="1" applyAlignment="1">
      <alignment horizontal="center" vertical="center"/>
    </xf>
    <xf numFmtId="0" fontId="42" fillId="0" borderId="86" xfId="0" applyFont="1" applyBorder="1" applyAlignment="1">
      <alignment horizontal="center" vertical="center" wrapText="1"/>
    </xf>
    <xf numFmtId="0" fontId="43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1" fillId="0" borderId="0" xfId="0" applyFont="1" applyAlignment="1">
      <alignment vertical="center" shrinkToFit="1"/>
    </xf>
    <xf numFmtId="0" fontId="7" fillId="0" borderId="70" xfId="0" applyFont="1" applyBorder="1" applyAlignment="1">
      <alignment horizontal="center" vertical="center" shrinkToFit="1"/>
    </xf>
    <xf numFmtId="0" fontId="7" fillId="0" borderId="55" xfId="0" applyFont="1" applyBorder="1" applyAlignment="1">
      <alignment vertical="center" shrinkToFit="1"/>
    </xf>
    <xf numFmtId="0" fontId="11" fillId="0" borderId="46" xfId="0" applyFont="1" applyBorder="1" applyAlignment="1">
      <alignment vertical="center" shrinkToFit="1"/>
    </xf>
    <xf numFmtId="183" fontId="16" fillId="0" borderId="46" xfId="0" applyNumberFormat="1" applyFont="1" applyBorder="1" applyAlignment="1">
      <alignment vertical="center" shrinkToFit="1"/>
    </xf>
    <xf numFmtId="0" fontId="16" fillId="0" borderId="46" xfId="0" applyFont="1" applyBorder="1" applyAlignment="1">
      <alignment vertical="center" shrinkToFit="1"/>
    </xf>
    <xf numFmtId="0" fontId="16" fillId="0" borderId="47" xfId="0" applyFont="1" applyBorder="1" applyAlignment="1">
      <alignment vertical="center" shrinkToFit="1"/>
    </xf>
    <xf numFmtId="0" fontId="16" fillId="0" borderId="55" xfId="0" applyFont="1" applyBorder="1" applyAlignment="1">
      <alignment horizontal="right" vertical="center" shrinkToFit="1"/>
    </xf>
    <xf numFmtId="0" fontId="16" fillId="0" borderId="5" xfId="0" applyFont="1" applyBorder="1" applyAlignment="1">
      <alignment horizontal="left" vertical="center" shrinkToFit="1"/>
    </xf>
    <xf numFmtId="0" fontId="7" fillId="0" borderId="1" xfId="0" applyFont="1" applyBorder="1" applyAlignment="1">
      <alignment vertical="center" shrinkToFit="1"/>
    </xf>
    <xf numFmtId="0" fontId="11" fillId="0" borderId="2" xfId="0" applyFont="1" applyBorder="1" applyAlignment="1">
      <alignment vertical="center" shrinkToFit="1"/>
    </xf>
    <xf numFmtId="183" fontId="16" fillId="0" borderId="2" xfId="0" applyNumberFormat="1" applyFont="1" applyBorder="1" applyAlignment="1">
      <alignment vertical="center" shrinkToFit="1"/>
    </xf>
    <xf numFmtId="0" fontId="16" fillId="0" borderId="2" xfId="0" applyFont="1" applyBorder="1" applyAlignment="1">
      <alignment vertical="center" shrinkToFit="1"/>
    </xf>
    <xf numFmtId="0" fontId="16" fillId="0" borderId="3" xfId="0" applyFont="1" applyBorder="1" applyAlignment="1">
      <alignment vertical="center" shrinkToFit="1"/>
    </xf>
    <xf numFmtId="0" fontId="16" fillId="0" borderId="37" xfId="0" applyFont="1" applyBorder="1" applyAlignment="1">
      <alignment horizontal="right" vertical="center" shrinkToFit="1"/>
    </xf>
    <xf numFmtId="0" fontId="16" fillId="0" borderId="64" xfId="0" applyFont="1" applyBorder="1" applyAlignment="1">
      <alignment horizontal="center" vertical="center" shrinkToFit="1"/>
    </xf>
    <xf numFmtId="0" fontId="16" fillId="0" borderId="46" xfId="0" applyFont="1" applyBorder="1" applyAlignment="1">
      <alignment horizontal="right" vertical="center" shrinkToFit="1"/>
    </xf>
    <xf numFmtId="0" fontId="16" fillId="0" borderId="0" xfId="0" applyFont="1" applyAlignment="1">
      <alignment horizontal="right" vertical="center" shrinkToFit="1"/>
    </xf>
    <xf numFmtId="185" fontId="49" fillId="0" borderId="99" xfId="0" applyNumberFormat="1" applyFont="1" applyBorder="1" applyAlignment="1">
      <alignment horizontal="center" vertical="center"/>
    </xf>
    <xf numFmtId="185" fontId="49" fillId="0" borderId="108" xfId="0" applyNumberFormat="1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1" fillId="3" borderId="10" xfId="0" applyFont="1" applyFill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2" fillId="0" borderId="14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" fillId="2" borderId="16" xfId="0" applyFont="1" applyFill="1" applyBorder="1" applyAlignment="1">
      <alignment horizontal="center" vertical="center"/>
    </xf>
    <xf numFmtId="0" fontId="2" fillId="0" borderId="17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/>
    </xf>
    <xf numFmtId="0" fontId="2" fillId="0" borderId="20" xfId="0" applyFont="1" applyBorder="1" applyAlignment="1">
      <alignment vertical="center"/>
    </xf>
    <xf numFmtId="0" fontId="2" fillId="0" borderId="21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1" fillId="2" borderId="23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horizontal="center" vertical="center"/>
    </xf>
    <xf numFmtId="0" fontId="2" fillId="0" borderId="24" xfId="0" applyFont="1" applyBorder="1" applyAlignment="1">
      <alignment vertical="center"/>
    </xf>
    <xf numFmtId="180" fontId="1" fillId="3" borderId="1" xfId="0" applyNumberFormat="1" applyFont="1" applyFill="1" applyBorder="1" applyAlignment="1">
      <alignment horizontal="center" vertical="center"/>
    </xf>
    <xf numFmtId="0" fontId="2" fillId="0" borderId="25" xfId="0" applyFont="1" applyBorder="1" applyAlignment="1">
      <alignment vertical="center"/>
    </xf>
    <xf numFmtId="0" fontId="2" fillId="0" borderId="28" xfId="0" applyFont="1" applyBorder="1" applyAlignment="1">
      <alignment vertical="center"/>
    </xf>
    <xf numFmtId="180" fontId="1" fillId="3" borderId="26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vertical="center"/>
    </xf>
    <xf numFmtId="0" fontId="2" fillId="0" borderId="27" xfId="0" applyFont="1" applyBorder="1" applyAlignment="1">
      <alignment vertical="center"/>
    </xf>
    <xf numFmtId="0" fontId="1" fillId="2" borderId="26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/>
    </xf>
    <xf numFmtId="0" fontId="2" fillId="0" borderId="33" xfId="0" applyFont="1" applyBorder="1" applyAlignment="1">
      <alignment vertical="center"/>
    </xf>
    <xf numFmtId="0" fontId="2" fillId="0" borderId="35" xfId="0" applyFont="1" applyBorder="1" applyAlignment="1">
      <alignment vertical="center"/>
    </xf>
    <xf numFmtId="0" fontId="1" fillId="0" borderId="2" xfId="0" quotePrefix="1" applyFont="1" applyBorder="1" applyAlignment="1">
      <alignment horizontal="center" vertical="center"/>
    </xf>
    <xf numFmtId="49" fontId="1" fillId="3" borderId="34" xfId="0" applyNumberFormat="1" applyFont="1" applyFill="1" applyBorder="1" applyAlignment="1">
      <alignment horizontal="center" vertical="center"/>
    </xf>
    <xf numFmtId="0" fontId="2" fillId="0" borderId="36" xfId="0" applyFont="1" applyBorder="1" applyAlignment="1">
      <alignment vertical="center"/>
    </xf>
    <xf numFmtId="49" fontId="1" fillId="3" borderId="30" xfId="0" applyNumberFormat="1" applyFont="1" applyFill="1" applyBorder="1" applyAlignment="1">
      <alignment horizontal="center" vertical="center"/>
    </xf>
    <xf numFmtId="0" fontId="2" fillId="0" borderId="32" xfId="0" applyFont="1" applyBorder="1" applyAlignment="1">
      <alignment vertical="center"/>
    </xf>
    <xf numFmtId="0" fontId="2" fillId="0" borderId="31" xfId="0" applyFont="1" applyBorder="1" applyAlignment="1">
      <alignment vertical="center"/>
    </xf>
    <xf numFmtId="0" fontId="1" fillId="3" borderId="19" xfId="0" applyFont="1" applyFill="1" applyBorder="1" applyAlignment="1">
      <alignment horizontal="left" vertical="center"/>
    </xf>
    <xf numFmtId="0" fontId="1" fillId="3" borderId="2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vertical="center"/>
    </xf>
    <xf numFmtId="0" fontId="2" fillId="0" borderId="39" xfId="0" applyFont="1" applyBorder="1" applyAlignment="1">
      <alignment vertical="center"/>
    </xf>
    <xf numFmtId="0" fontId="2" fillId="0" borderId="40" xfId="0" applyFont="1" applyBorder="1" applyAlignment="1">
      <alignment vertical="center"/>
    </xf>
    <xf numFmtId="0" fontId="2" fillId="0" borderId="41" xfId="0" applyFont="1" applyBorder="1" applyAlignment="1">
      <alignment vertical="center"/>
    </xf>
    <xf numFmtId="0" fontId="2" fillId="0" borderId="42" xfId="0" applyFont="1" applyBorder="1" applyAlignment="1">
      <alignment vertical="center"/>
    </xf>
    <xf numFmtId="0" fontId="2" fillId="0" borderId="43" xfId="0" applyFont="1" applyBorder="1" applyAlignment="1">
      <alignment vertical="center"/>
    </xf>
    <xf numFmtId="49" fontId="1" fillId="3" borderId="26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81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176" fontId="1" fillId="0" borderId="1" xfId="0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7" fillId="0" borderId="74" xfId="0" applyFont="1" applyBorder="1" applyAlignment="1">
      <alignment horizontal="center" vertical="center" wrapText="1" shrinkToFit="1"/>
    </xf>
    <xf numFmtId="0" fontId="2" fillId="0" borderId="2" xfId="0" applyFont="1" applyBorder="1" applyAlignment="1">
      <alignment vertical="center" shrinkToFit="1"/>
    </xf>
    <xf numFmtId="0" fontId="2" fillId="0" borderId="3" xfId="0" applyFont="1" applyBorder="1" applyAlignment="1">
      <alignment vertical="center" shrinkToFit="1"/>
    </xf>
    <xf numFmtId="0" fontId="2" fillId="0" borderId="75" xfId="0" applyFont="1" applyBorder="1" applyAlignment="1">
      <alignment vertical="center" shrinkToFit="1"/>
    </xf>
    <xf numFmtId="0" fontId="2" fillId="0" borderId="5" xfId="0" applyFont="1" applyBorder="1" applyAlignment="1">
      <alignment vertical="center" shrinkToFit="1"/>
    </xf>
    <xf numFmtId="0" fontId="2" fillId="0" borderId="6" xfId="0" applyFont="1" applyBorder="1" applyAlignment="1">
      <alignment vertical="center" shrinkToFit="1"/>
    </xf>
    <xf numFmtId="0" fontId="18" fillId="0" borderId="1" xfId="0" applyFont="1" applyBorder="1" applyAlignment="1">
      <alignment horizontal="center" vertical="center" shrinkToFit="1"/>
    </xf>
    <xf numFmtId="0" fontId="18" fillId="0" borderId="16" xfId="0" applyFont="1" applyBorder="1" applyAlignment="1">
      <alignment horizontal="center" vertical="center" shrinkToFit="1"/>
    </xf>
    <xf numFmtId="0" fontId="2" fillId="0" borderId="17" xfId="0" applyFont="1" applyBorder="1" applyAlignment="1">
      <alignment vertical="center" shrinkToFit="1"/>
    </xf>
    <xf numFmtId="0" fontId="2" fillId="0" borderId="18" xfId="0" applyFont="1" applyBorder="1" applyAlignment="1">
      <alignment vertical="center" shrinkToFit="1"/>
    </xf>
    <xf numFmtId="0" fontId="16" fillId="0" borderId="10" xfId="0" applyFont="1" applyBorder="1" applyAlignment="1">
      <alignment horizontal="center" vertical="center" shrinkToFit="1"/>
    </xf>
    <xf numFmtId="0" fontId="2" fillId="0" borderId="11" xfId="0" applyFont="1" applyBorder="1" applyAlignment="1">
      <alignment vertical="center" shrinkToFit="1"/>
    </xf>
    <xf numFmtId="0" fontId="2" fillId="0" borderId="12" xfId="0" applyFont="1" applyBorder="1" applyAlignment="1">
      <alignment vertical="center" shrinkToFit="1"/>
    </xf>
    <xf numFmtId="0" fontId="2" fillId="0" borderId="76" xfId="0" applyFont="1" applyBorder="1" applyAlignment="1">
      <alignment vertical="center" shrinkToFit="1"/>
    </xf>
    <xf numFmtId="0" fontId="7" fillId="0" borderId="45" xfId="0" applyFont="1" applyBorder="1" applyAlignment="1">
      <alignment horizontal="center" vertical="center" shrinkToFit="1"/>
    </xf>
    <xf numFmtId="0" fontId="2" fillId="0" borderId="46" xfId="0" applyFont="1" applyBorder="1" applyAlignment="1">
      <alignment vertical="center" shrinkToFit="1"/>
    </xf>
    <xf numFmtId="0" fontId="2" fillId="0" borderId="47" xfId="0" applyFont="1" applyBorder="1" applyAlignment="1">
      <alignment vertical="center" shrinkToFit="1"/>
    </xf>
    <xf numFmtId="0" fontId="2" fillId="0" borderId="56" xfId="0" applyFont="1" applyBorder="1" applyAlignment="1">
      <alignment vertical="center" shrinkToFit="1"/>
    </xf>
    <xf numFmtId="0" fontId="0" fillId="0" borderId="0" xfId="0" applyFont="1" applyAlignment="1">
      <alignment vertical="center" shrinkToFit="1"/>
    </xf>
    <xf numFmtId="0" fontId="2" fillId="0" borderId="44" xfId="0" applyFont="1" applyBorder="1" applyAlignment="1">
      <alignment vertical="center" shrinkToFit="1"/>
    </xf>
    <xf numFmtId="0" fontId="2" fillId="0" borderId="63" xfId="0" applyFont="1" applyBorder="1" applyAlignment="1">
      <alignment vertical="center" shrinkToFit="1"/>
    </xf>
    <xf numFmtId="0" fontId="2" fillId="0" borderId="64" xfId="0" applyFont="1" applyBorder="1" applyAlignment="1">
      <alignment vertical="center" shrinkToFit="1"/>
    </xf>
    <xf numFmtId="0" fontId="2" fillId="0" borderId="67" xfId="0" applyFont="1" applyBorder="1" applyAlignment="1">
      <alignment vertical="center" shrinkToFit="1"/>
    </xf>
    <xf numFmtId="0" fontId="17" fillId="0" borderId="55" xfId="0" applyFont="1" applyBorder="1" applyAlignment="1">
      <alignment horizontal="center" vertical="center" shrinkToFit="1"/>
    </xf>
    <xf numFmtId="0" fontId="2" fillId="0" borderId="37" xfId="0" applyFont="1" applyBorder="1" applyAlignment="1">
      <alignment vertical="center" shrinkToFit="1"/>
    </xf>
    <xf numFmtId="0" fontId="17" fillId="0" borderId="68" xfId="0" applyFont="1" applyBorder="1" applyAlignment="1">
      <alignment horizontal="center" vertical="center" shrinkToFit="1"/>
    </xf>
    <xf numFmtId="0" fontId="2" fillId="0" borderId="69" xfId="0" applyFont="1" applyBorder="1" applyAlignment="1">
      <alignment vertical="center" shrinkToFit="1"/>
    </xf>
    <xf numFmtId="0" fontId="7" fillId="0" borderId="51" xfId="0" applyFont="1" applyBorder="1" applyAlignment="1">
      <alignment horizontal="center" vertical="center" shrinkToFit="1"/>
    </xf>
    <xf numFmtId="0" fontId="2" fillId="0" borderId="52" xfId="0" applyFont="1" applyBorder="1" applyAlignment="1">
      <alignment vertical="center" shrinkToFit="1"/>
    </xf>
    <xf numFmtId="0" fontId="2" fillId="0" borderId="73" xfId="0" applyFont="1" applyBorder="1" applyAlignment="1">
      <alignment vertical="center" shrinkToFit="1"/>
    </xf>
    <xf numFmtId="0" fontId="1" fillId="0" borderId="71" xfId="0" applyFont="1" applyBorder="1" applyAlignment="1">
      <alignment horizontal="center" vertical="center" wrapText="1" shrinkToFit="1"/>
    </xf>
    <xf numFmtId="0" fontId="2" fillId="0" borderId="72" xfId="0" applyFont="1" applyBorder="1" applyAlignment="1">
      <alignment vertical="center" shrinkToFit="1"/>
    </xf>
    <xf numFmtId="0" fontId="7" fillId="0" borderId="55" xfId="0" applyFont="1" applyBorder="1" applyAlignment="1">
      <alignment horizontal="center" vertical="center" shrinkToFit="1"/>
    </xf>
    <xf numFmtId="0" fontId="11" fillId="0" borderId="0" xfId="0" applyFont="1" applyAlignment="1">
      <alignment horizontal="right" vertical="center"/>
    </xf>
    <xf numFmtId="0" fontId="0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2" fillId="0" borderId="37" xfId="0" applyFont="1" applyBorder="1" applyAlignment="1">
      <alignment vertical="center"/>
    </xf>
    <xf numFmtId="0" fontId="2" fillId="0" borderId="44" xfId="0" applyFont="1" applyBorder="1" applyAlignment="1">
      <alignment vertical="center"/>
    </xf>
    <xf numFmtId="0" fontId="15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left" vertical="center" shrinkToFit="1"/>
    </xf>
    <xf numFmtId="0" fontId="11" fillId="0" borderId="1" xfId="0" applyFont="1" applyBorder="1" applyAlignment="1">
      <alignment horizontal="center" vertical="center"/>
    </xf>
    <xf numFmtId="0" fontId="7" fillId="0" borderId="54" xfId="0" applyFont="1" applyBorder="1" applyAlignment="1">
      <alignment horizontal="center" vertical="center" shrinkToFit="1"/>
    </xf>
    <xf numFmtId="0" fontId="2" fillId="0" borderId="62" xfId="0" applyFont="1" applyBorder="1" applyAlignment="1">
      <alignment vertical="center" shrinkToFit="1"/>
    </xf>
    <xf numFmtId="0" fontId="16" fillId="0" borderId="7" xfId="0" applyFont="1" applyBorder="1" applyAlignment="1">
      <alignment horizontal="center" vertical="center" shrinkToFit="1"/>
    </xf>
    <xf numFmtId="0" fontId="2" fillId="0" borderId="8" xfId="0" applyFont="1" applyBorder="1" applyAlignment="1">
      <alignment vertical="center" shrinkToFit="1"/>
    </xf>
    <xf numFmtId="0" fontId="2" fillId="0" borderId="60" xfId="0" applyFont="1" applyBorder="1" applyAlignment="1">
      <alignment vertical="center" shrinkToFit="1"/>
    </xf>
    <xf numFmtId="0" fontId="7" fillId="0" borderId="45" xfId="0" applyFont="1" applyBorder="1" applyAlignment="1">
      <alignment horizontal="center" vertical="center" wrapText="1" shrinkToFit="1"/>
    </xf>
    <xf numFmtId="0" fontId="6" fillId="0" borderId="57" xfId="0" applyFont="1" applyBorder="1" applyAlignment="1">
      <alignment horizontal="center" vertical="center" wrapText="1" shrinkToFit="1"/>
    </xf>
    <xf numFmtId="0" fontId="2" fillId="0" borderId="58" xfId="0" applyFont="1" applyBorder="1" applyAlignment="1">
      <alignment vertical="center" shrinkToFit="1"/>
    </xf>
    <xf numFmtId="0" fontId="2" fillId="0" borderId="59" xfId="0" applyFont="1" applyBorder="1" applyAlignment="1">
      <alignment vertical="center" shrinkToFit="1"/>
    </xf>
    <xf numFmtId="0" fontId="16" fillId="0" borderId="37" xfId="0" applyFont="1" applyBorder="1" applyAlignment="1">
      <alignment horizontal="center" vertical="center" shrinkToFit="1"/>
    </xf>
    <xf numFmtId="0" fontId="7" fillId="0" borderId="48" xfId="0" applyFont="1" applyBorder="1" applyAlignment="1">
      <alignment horizontal="center" vertical="center" shrinkToFit="1"/>
    </xf>
    <xf numFmtId="0" fontId="2" fillId="0" borderId="49" xfId="0" applyFont="1" applyBorder="1" applyAlignment="1">
      <alignment vertical="center" shrinkToFit="1"/>
    </xf>
    <xf numFmtId="0" fontId="2" fillId="0" borderId="50" xfId="0" applyFont="1" applyBorder="1" applyAlignment="1">
      <alignment vertical="center" shrinkToFit="1"/>
    </xf>
    <xf numFmtId="0" fontId="16" fillId="0" borderId="53" xfId="0" applyFont="1" applyBorder="1" applyAlignment="1">
      <alignment horizontal="center" vertical="center" wrapText="1" shrinkToFit="1"/>
    </xf>
    <xf numFmtId="0" fontId="2" fillId="0" borderId="54" xfId="0" applyFont="1" applyBorder="1" applyAlignment="1">
      <alignment vertical="center" shrinkToFit="1"/>
    </xf>
    <xf numFmtId="0" fontId="2" fillId="0" borderId="61" xfId="0" applyFont="1" applyBorder="1" applyAlignment="1">
      <alignment vertical="center" shrinkToFit="1"/>
    </xf>
    <xf numFmtId="0" fontId="2" fillId="0" borderId="65" xfId="0" applyFont="1" applyBorder="1" applyAlignment="1">
      <alignment vertical="center" shrinkToFit="1"/>
    </xf>
    <xf numFmtId="0" fontId="2" fillId="0" borderId="66" xfId="0" applyFont="1" applyBorder="1" applyAlignment="1">
      <alignment vertical="center" shrinkToFit="1"/>
    </xf>
    <xf numFmtId="0" fontId="16" fillId="0" borderId="64" xfId="0" applyFont="1" applyBorder="1" applyAlignment="1">
      <alignment horizontal="center" vertical="center" shrinkToFit="1"/>
    </xf>
    <xf numFmtId="0" fontId="16" fillId="0" borderId="46" xfId="0" applyFont="1" applyBorder="1" applyAlignment="1">
      <alignment horizontal="center" vertical="center" shrinkToFit="1"/>
    </xf>
    <xf numFmtId="0" fontId="16" fillId="0" borderId="2" xfId="0" applyFont="1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vertical="center" shrinkToFit="1"/>
    </xf>
    <xf numFmtId="0" fontId="16" fillId="0" borderId="0" xfId="0" applyFont="1" applyAlignment="1">
      <alignment horizontal="center" vertical="center" shrinkToFit="1"/>
    </xf>
    <xf numFmtId="0" fontId="16" fillId="0" borderId="4" xfId="0" applyFont="1" applyBorder="1" applyAlignment="1">
      <alignment horizontal="center" vertical="center" shrinkToFit="1"/>
    </xf>
    <xf numFmtId="0" fontId="16" fillId="0" borderId="5" xfId="0" applyFont="1" applyBorder="1" applyAlignment="1">
      <alignment horizontal="center" vertical="center" shrinkToFit="1"/>
    </xf>
    <xf numFmtId="0" fontId="2" fillId="0" borderId="82" xfId="0" applyFont="1" applyBorder="1" applyAlignment="1">
      <alignment vertical="center" shrinkToFit="1"/>
    </xf>
    <xf numFmtId="0" fontId="22" fillId="0" borderId="37" xfId="0" applyFont="1" applyBorder="1" applyAlignment="1">
      <alignment horizontal="center" vertical="center" shrinkToFit="1"/>
    </xf>
    <xf numFmtId="176" fontId="22" fillId="0" borderId="55" xfId="0" applyNumberFormat="1" applyFont="1" applyBorder="1" applyAlignment="1">
      <alignment horizontal="center" vertical="center" shrinkToFit="1"/>
    </xf>
    <xf numFmtId="0" fontId="22" fillId="0" borderId="55" xfId="0" applyFont="1" applyBorder="1" applyAlignment="1">
      <alignment horizontal="center" vertical="center" shrinkToFit="1"/>
    </xf>
    <xf numFmtId="0" fontId="7" fillId="0" borderId="2" xfId="0" applyFont="1" applyBorder="1" applyAlignment="1">
      <alignment horizontal="center" vertical="center" wrapText="1" shrinkToFit="1"/>
    </xf>
    <xf numFmtId="0" fontId="2" fillId="0" borderId="83" xfId="0" applyFont="1" applyBorder="1" applyAlignment="1">
      <alignment vertical="center" shrinkToFit="1"/>
    </xf>
    <xf numFmtId="0" fontId="7" fillId="0" borderId="46" xfId="0" applyFont="1" applyBorder="1" applyAlignment="1">
      <alignment horizontal="center" vertical="center" shrinkToFit="1"/>
    </xf>
    <xf numFmtId="0" fontId="6" fillId="0" borderId="55" xfId="0" applyFont="1" applyBorder="1" applyAlignment="1">
      <alignment horizontal="center" vertical="center" wrapText="1" shrinkToFit="1"/>
    </xf>
    <xf numFmtId="181" fontId="22" fillId="0" borderId="55" xfId="0" applyNumberFormat="1" applyFont="1" applyBorder="1" applyAlignment="1">
      <alignment horizontal="center" vertical="center" shrinkToFit="1"/>
    </xf>
    <xf numFmtId="182" fontId="11" fillId="0" borderId="1" xfId="0" applyNumberFormat="1" applyFont="1" applyBorder="1" applyAlignment="1">
      <alignment horizontal="center" vertical="center" shrinkToFit="1"/>
    </xf>
    <xf numFmtId="0" fontId="16" fillId="0" borderId="4" xfId="0" applyFont="1" applyBorder="1" applyAlignment="1">
      <alignment horizontal="left" vertical="center" shrinkToFit="1"/>
    </xf>
    <xf numFmtId="0" fontId="16" fillId="0" borderId="1" xfId="0" applyFont="1" applyBorder="1" applyAlignment="1">
      <alignment horizontal="left" vertical="center" shrinkToFit="1"/>
    </xf>
    <xf numFmtId="0" fontId="16" fillId="0" borderId="83" xfId="0" applyFont="1" applyBorder="1" applyAlignment="1">
      <alignment horizontal="center" vertical="center" shrinkToFit="1"/>
    </xf>
    <xf numFmtId="0" fontId="22" fillId="0" borderId="74" xfId="0" applyFont="1" applyBorder="1" applyAlignment="1">
      <alignment horizontal="center" vertical="center" shrinkToFit="1"/>
    </xf>
    <xf numFmtId="176" fontId="22" fillId="0" borderId="1" xfId="0" applyNumberFormat="1" applyFont="1" applyBorder="1" applyAlignment="1">
      <alignment horizontal="center" vertical="center" shrinkToFit="1"/>
    </xf>
    <xf numFmtId="0" fontId="22" fillId="0" borderId="1" xfId="0" applyFont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 wrapText="1" shrinkToFit="1"/>
    </xf>
    <xf numFmtId="181" fontId="22" fillId="0" borderId="1" xfId="0" applyNumberFormat="1" applyFont="1" applyBorder="1" applyAlignment="1">
      <alignment horizontal="center" vertical="center" shrinkToFit="1"/>
    </xf>
    <xf numFmtId="0" fontId="2" fillId="0" borderId="84" xfId="0" applyFont="1" applyBorder="1" applyAlignment="1">
      <alignment vertical="center" shrinkToFit="1"/>
    </xf>
    <xf numFmtId="0" fontId="17" fillId="0" borderId="7" xfId="0" applyFont="1" applyBorder="1" applyAlignment="1">
      <alignment horizontal="center" vertical="center" shrinkToFit="1"/>
    </xf>
    <xf numFmtId="0" fontId="2" fillId="0" borderId="9" xfId="0" applyFont="1" applyBorder="1" applyAlignment="1">
      <alignment vertical="center" shrinkToFit="1"/>
    </xf>
    <xf numFmtId="0" fontId="17" fillId="0" borderId="48" xfId="0" applyFont="1" applyBorder="1" applyAlignment="1">
      <alignment horizontal="center" vertical="center" shrinkToFit="1"/>
    </xf>
    <xf numFmtId="0" fontId="7" fillId="0" borderId="74" xfId="0" applyFont="1" applyBorder="1" applyAlignment="1">
      <alignment horizontal="center" vertical="center" shrinkToFit="1"/>
    </xf>
    <xf numFmtId="0" fontId="19" fillId="0" borderId="74" xfId="0" applyFont="1" applyBorder="1" applyAlignment="1">
      <alignment horizontal="center" vertical="center" shrinkToFit="1"/>
    </xf>
    <xf numFmtId="0" fontId="22" fillId="0" borderId="45" xfId="0" applyFont="1" applyBorder="1" applyAlignment="1">
      <alignment horizontal="center" vertical="center" shrinkToFit="1"/>
    </xf>
    <xf numFmtId="0" fontId="7" fillId="0" borderId="7" xfId="0" applyFont="1" applyBorder="1" applyAlignment="1">
      <alignment horizontal="center" vertical="center" shrinkToFit="1"/>
    </xf>
    <xf numFmtId="0" fontId="11" fillId="0" borderId="10" xfId="0" applyFont="1" applyBorder="1" applyAlignment="1">
      <alignment horizontal="center" vertical="center" shrinkToFit="1"/>
    </xf>
    <xf numFmtId="0" fontId="11" fillId="0" borderId="83" xfId="0" applyFont="1" applyBorder="1" applyAlignment="1">
      <alignment horizontal="center" vertical="center" shrinkToFit="1"/>
    </xf>
    <xf numFmtId="0" fontId="22" fillId="0" borderId="83" xfId="0" applyFont="1" applyBorder="1" applyAlignment="1">
      <alignment horizontal="center" vertical="center" shrinkToFit="1"/>
    </xf>
    <xf numFmtId="0" fontId="6" fillId="0" borderId="0" xfId="0" applyFont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2" fillId="0" borderId="46" xfId="0" applyFont="1" applyBorder="1" applyAlignment="1">
      <alignment vertical="center"/>
    </xf>
    <xf numFmtId="0" fontId="2" fillId="0" borderId="54" xfId="0" applyFont="1" applyBorder="1" applyAlignment="1">
      <alignment vertical="center"/>
    </xf>
    <xf numFmtId="0" fontId="2" fillId="0" borderId="63" xfId="0" applyFont="1" applyBorder="1" applyAlignment="1">
      <alignment vertical="center"/>
    </xf>
    <xf numFmtId="0" fontId="2" fillId="0" borderId="64" xfId="0" applyFont="1" applyBorder="1" applyAlignment="1">
      <alignment vertical="center"/>
    </xf>
    <xf numFmtId="0" fontId="2" fillId="0" borderId="66" xfId="0" applyFont="1" applyBorder="1" applyAlignment="1">
      <alignment vertical="center"/>
    </xf>
    <xf numFmtId="0" fontId="7" fillId="0" borderId="77" xfId="0" applyFont="1" applyBorder="1" applyAlignment="1">
      <alignment horizontal="center" vertical="center" shrinkToFit="1"/>
    </xf>
    <xf numFmtId="0" fontId="2" fillId="0" borderId="78" xfId="0" applyFont="1" applyBorder="1" applyAlignment="1">
      <alignment vertical="center" shrinkToFit="1"/>
    </xf>
    <xf numFmtId="0" fontId="2" fillId="0" borderId="79" xfId="0" applyFont="1" applyBorder="1" applyAlignment="1">
      <alignment vertical="center" shrinkToFit="1"/>
    </xf>
    <xf numFmtId="0" fontId="16" fillId="0" borderId="80" xfId="0" applyFont="1" applyBorder="1" applyAlignment="1">
      <alignment horizontal="center" vertical="center" shrinkToFit="1"/>
    </xf>
    <xf numFmtId="182" fontId="11" fillId="0" borderId="55" xfId="0" applyNumberFormat="1" applyFont="1" applyBorder="1" applyAlignment="1">
      <alignment horizontal="center" vertical="center" shrinkToFit="1"/>
    </xf>
    <xf numFmtId="0" fontId="11" fillId="0" borderId="4" xfId="0" applyFont="1" applyBorder="1" applyAlignment="1">
      <alignment horizontal="center" vertical="center" shrinkToFit="1"/>
    </xf>
    <xf numFmtId="0" fontId="7" fillId="0" borderId="46" xfId="0" applyFont="1" applyBorder="1" applyAlignment="1">
      <alignment horizontal="center" vertical="center" wrapText="1" shrinkToFit="1"/>
    </xf>
    <xf numFmtId="0" fontId="2" fillId="0" borderId="81" xfId="0" applyFont="1" applyBorder="1" applyAlignment="1">
      <alignment vertical="center" shrinkToFit="1"/>
    </xf>
    <xf numFmtId="0" fontId="7" fillId="0" borderId="55" xfId="0" applyFont="1" applyBorder="1" applyAlignment="1">
      <alignment horizontal="center" vertical="center" wrapText="1" shrinkToFit="1"/>
    </xf>
    <xf numFmtId="0" fontId="6" fillId="0" borderId="0" xfId="0" applyFont="1" applyAlignment="1">
      <alignment horizontal="center" vertical="center" wrapText="1"/>
    </xf>
    <xf numFmtId="0" fontId="2" fillId="0" borderId="62" xfId="0" applyFont="1" applyBorder="1" applyAlignment="1">
      <alignment vertical="center"/>
    </xf>
    <xf numFmtId="0" fontId="16" fillId="0" borderId="1" xfId="0" applyFont="1" applyBorder="1" applyAlignment="1">
      <alignment horizontal="center" vertical="center" shrinkToFit="1"/>
    </xf>
    <xf numFmtId="0" fontId="16" fillId="0" borderId="57" xfId="0" applyFont="1" applyBorder="1" applyAlignment="1">
      <alignment horizontal="center" vertical="center" shrinkToFit="1"/>
    </xf>
    <xf numFmtId="0" fontId="2" fillId="0" borderId="85" xfId="0" applyFont="1" applyBorder="1" applyAlignment="1">
      <alignment vertical="center" shrinkToFit="1"/>
    </xf>
    <xf numFmtId="0" fontId="17" fillId="0" borderId="45" xfId="0" applyFont="1" applyBorder="1" applyAlignment="1">
      <alignment horizontal="center" vertical="center" wrapText="1" shrinkToFit="1"/>
    </xf>
    <xf numFmtId="184" fontId="16" fillId="0" borderId="55" xfId="0" applyNumberFormat="1" applyFont="1" applyBorder="1" applyAlignment="1">
      <alignment horizontal="center" vertical="center" shrinkToFit="1"/>
    </xf>
    <xf numFmtId="0" fontId="28" fillId="0" borderId="0" xfId="0" applyFont="1" applyAlignment="1">
      <alignment horizontal="center" vertical="center"/>
    </xf>
    <xf numFmtId="185" fontId="28" fillId="0" borderId="105" xfId="0" applyNumberFormat="1" applyFont="1" applyBorder="1" applyAlignment="1">
      <alignment horizontal="right" vertical="center"/>
    </xf>
    <xf numFmtId="0" fontId="2" fillId="0" borderId="106" xfId="0" applyFont="1" applyBorder="1" applyAlignment="1">
      <alignment horizontal="right" vertical="center"/>
    </xf>
    <xf numFmtId="185" fontId="28" fillId="0" borderId="106" xfId="0" applyNumberFormat="1" applyFont="1" applyBorder="1" applyAlignment="1">
      <alignment horizontal="left" vertical="center"/>
    </xf>
    <xf numFmtId="0" fontId="2" fillId="0" borderId="107" xfId="0" applyFont="1" applyBorder="1" applyAlignment="1">
      <alignment horizontal="left" vertical="center"/>
    </xf>
    <xf numFmtId="0" fontId="31" fillId="0" borderId="92" xfId="0" applyFont="1" applyBorder="1" applyAlignment="1">
      <alignment horizontal="center" vertical="center"/>
    </xf>
    <xf numFmtId="0" fontId="31" fillId="0" borderId="93" xfId="0" applyFont="1" applyBorder="1" applyAlignment="1">
      <alignment horizontal="center" vertical="center"/>
    </xf>
    <xf numFmtId="0" fontId="31" fillId="0" borderId="94" xfId="0" applyFont="1" applyBorder="1" applyAlignment="1">
      <alignment horizontal="center" vertical="center"/>
    </xf>
    <xf numFmtId="185" fontId="28" fillId="0" borderId="17" xfId="0" applyNumberFormat="1" applyFont="1" applyBorder="1" applyAlignment="1">
      <alignment horizontal="left" vertical="center"/>
    </xf>
    <xf numFmtId="0" fontId="2" fillId="0" borderId="17" xfId="0" applyFont="1" applyBorder="1" applyAlignment="1">
      <alignment horizontal="left" vertical="center"/>
    </xf>
    <xf numFmtId="0" fontId="2" fillId="0" borderId="99" xfId="0" applyFont="1" applyBorder="1" applyAlignment="1">
      <alignment horizontal="left" vertical="center"/>
    </xf>
    <xf numFmtId="185" fontId="49" fillId="0" borderId="91" xfId="0" applyNumberFormat="1" applyFont="1" applyBorder="1" applyAlignment="1">
      <alignment horizontal="center" vertical="center"/>
    </xf>
    <xf numFmtId="0" fontId="50" fillId="0" borderId="99" xfId="0" applyFont="1" applyBorder="1" applyAlignment="1">
      <alignment horizontal="center" vertical="center"/>
    </xf>
    <xf numFmtId="185" fontId="28" fillId="0" borderId="90" xfId="0" applyNumberFormat="1" applyFont="1" applyBorder="1" applyAlignment="1">
      <alignment horizontal="left" vertical="center"/>
    </xf>
    <xf numFmtId="0" fontId="0" fillId="0" borderId="90" xfId="0" applyFont="1" applyBorder="1" applyAlignment="1">
      <alignment horizontal="left" vertical="center"/>
    </xf>
    <xf numFmtId="0" fontId="2" fillId="0" borderId="101" xfId="0" applyFont="1" applyBorder="1" applyAlignment="1">
      <alignment horizontal="left" vertical="center"/>
    </xf>
    <xf numFmtId="0" fontId="52" fillId="0" borderId="109" xfId="0" applyFont="1" applyBorder="1" applyAlignment="1">
      <alignment horizontal="center" vertical="center" wrapText="1"/>
    </xf>
    <xf numFmtId="0" fontId="2" fillId="0" borderId="109" xfId="0" applyFont="1" applyBorder="1" applyAlignment="1">
      <alignment vertical="center"/>
    </xf>
    <xf numFmtId="0" fontId="26" fillId="4" borderId="19" xfId="0" applyFont="1" applyFill="1" applyBorder="1" applyAlignment="1">
      <alignment horizontal="center" vertical="center" wrapText="1"/>
    </xf>
    <xf numFmtId="0" fontId="2" fillId="0" borderId="90" xfId="0" applyFont="1" applyBorder="1" applyAlignment="1">
      <alignment vertical="center"/>
    </xf>
    <xf numFmtId="185" fontId="51" fillId="0" borderId="95" xfId="0" applyNumberFormat="1" applyFont="1" applyBorder="1" applyAlignment="1">
      <alignment horizontal="center" vertical="center"/>
    </xf>
    <xf numFmtId="0" fontId="2" fillId="0" borderId="96" xfId="0" applyFont="1" applyBorder="1" applyAlignment="1">
      <alignment vertical="center"/>
    </xf>
    <xf numFmtId="0" fontId="2" fillId="0" borderId="97" xfId="0" applyFont="1" applyBorder="1" applyAlignment="1">
      <alignment vertical="center"/>
    </xf>
    <xf numFmtId="185" fontId="28" fillId="0" borderId="98" xfId="0" applyNumberFormat="1" applyFont="1" applyBorder="1" applyAlignment="1">
      <alignment horizontal="center" vertical="center"/>
    </xf>
    <xf numFmtId="185" fontId="28" fillId="0" borderId="100" xfId="0" applyNumberFormat="1" applyFont="1" applyBorder="1" applyAlignment="1">
      <alignment horizontal="right" vertical="center"/>
    </xf>
    <xf numFmtId="0" fontId="0" fillId="0" borderId="90" xfId="0" applyFont="1" applyBorder="1" applyAlignment="1">
      <alignment horizontal="right" vertical="center"/>
    </xf>
    <xf numFmtId="185" fontId="28" fillId="0" borderId="98" xfId="0" applyNumberFormat="1" applyFont="1" applyBorder="1" applyAlignment="1">
      <alignment horizontal="right" vertical="center"/>
    </xf>
    <xf numFmtId="0" fontId="2" fillId="0" borderId="17" xfId="0" applyFont="1" applyBorder="1" applyAlignment="1">
      <alignment horizontal="right" vertical="center"/>
    </xf>
    <xf numFmtId="0" fontId="28" fillId="0" borderId="91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" fillId="0" borderId="34" xfId="0" applyFont="1" applyBorder="1" applyAlignment="1">
      <alignment vertical="center"/>
    </xf>
    <xf numFmtId="185" fontId="28" fillId="0" borderId="91" xfId="0" applyNumberFormat="1" applyFont="1" applyBorder="1" applyAlignment="1">
      <alignment horizontal="right" vertical="center"/>
    </xf>
    <xf numFmtId="0" fontId="2" fillId="0" borderId="18" xfId="0" applyFont="1" applyBorder="1" applyAlignment="1">
      <alignment horizontal="left" vertical="center"/>
    </xf>
    <xf numFmtId="0" fontId="8" fillId="0" borderId="87" xfId="0" applyFont="1" applyBorder="1" applyAlignment="1">
      <alignment horizontal="center" vertical="center" shrinkToFit="1"/>
    </xf>
    <xf numFmtId="0" fontId="2" fillId="0" borderId="88" xfId="0" applyFont="1" applyBorder="1" applyAlignment="1">
      <alignment vertical="center"/>
    </xf>
    <xf numFmtId="0" fontId="2" fillId="0" borderId="89" xfId="0" applyFont="1" applyBorder="1" applyAlignment="1">
      <alignment vertical="center"/>
    </xf>
    <xf numFmtId="0" fontId="32" fillId="0" borderId="87" xfId="0" applyFont="1" applyBorder="1" applyAlignment="1">
      <alignment horizontal="center" vertical="center" wrapText="1"/>
    </xf>
    <xf numFmtId="0" fontId="33" fillId="0" borderId="87" xfId="0" applyFont="1" applyBorder="1" applyAlignment="1">
      <alignment horizontal="center" vertical="center" shrinkToFit="1"/>
    </xf>
    <xf numFmtId="0" fontId="8" fillId="0" borderId="87" xfId="0" applyFont="1" applyBorder="1" applyAlignment="1">
      <alignment horizontal="center" vertical="center"/>
    </xf>
  </cellXfs>
  <cellStyles count="1">
    <cellStyle name="標準" xfId="0" builtinId="0"/>
  </cellStyles>
  <dxfs count="1">
    <dxf>
      <font>
        <color theme="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9525</xdr:colOff>
      <xdr:row>0</xdr:row>
      <xdr:rowOff>38100</xdr:rowOff>
    </xdr:from>
    <xdr:ext cx="2762250" cy="5334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9525</xdr:colOff>
      <xdr:row>0</xdr:row>
      <xdr:rowOff>0</xdr:rowOff>
    </xdr:from>
    <xdr:ext cx="2762250" cy="676275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</sheetPr>
  <dimension ref="A1:BF1000"/>
  <sheetViews>
    <sheetView tabSelected="1" workbookViewId="0">
      <selection activeCell="C1" sqref="C1"/>
    </sheetView>
  </sheetViews>
  <sheetFormatPr defaultColWidth="14.453125" defaultRowHeight="15" customHeight="1"/>
  <cols>
    <col min="1" max="58" width="2.453125" customWidth="1"/>
  </cols>
  <sheetData>
    <row r="1" spans="1:58" ht="12.75" customHeight="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</row>
    <row r="2" spans="1:58" ht="12.75" customHeight="1">
      <c r="A2" s="122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1"/>
      <c r="L2" s="122" t="s">
        <v>2</v>
      </c>
      <c r="M2" s="110"/>
      <c r="N2" s="110"/>
      <c r="O2" s="110"/>
      <c r="P2" s="110"/>
      <c r="Q2" s="110"/>
      <c r="R2" s="110"/>
      <c r="S2" s="110"/>
      <c r="T2" s="110"/>
      <c r="U2" s="110"/>
      <c r="V2" s="111"/>
      <c r="W2" s="122" t="s">
        <v>3</v>
      </c>
      <c r="X2" s="110"/>
      <c r="Y2" s="110"/>
      <c r="Z2" s="110"/>
      <c r="AA2" s="110"/>
      <c r="AB2" s="110"/>
      <c r="AC2" s="110"/>
      <c r="AD2" s="111"/>
      <c r="AE2" s="122" t="s">
        <v>4</v>
      </c>
      <c r="AF2" s="110"/>
      <c r="AG2" s="110"/>
      <c r="AH2" s="110"/>
      <c r="AI2" s="111"/>
      <c r="AJ2" s="122" t="s">
        <v>5</v>
      </c>
      <c r="AK2" s="110"/>
      <c r="AL2" s="110"/>
      <c r="AM2" s="110"/>
      <c r="AN2" s="110"/>
      <c r="AO2" s="11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</row>
    <row r="3" spans="1:58" ht="12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4"/>
      <c r="L3" s="112"/>
      <c r="M3" s="113"/>
      <c r="N3" s="113"/>
      <c r="O3" s="113"/>
      <c r="P3" s="113"/>
      <c r="Q3" s="113"/>
      <c r="R3" s="113"/>
      <c r="S3" s="113"/>
      <c r="T3" s="113"/>
      <c r="U3" s="113"/>
      <c r="V3" s="114"/>
      <c r="W3" s="112"/>
      <c r="X3" s="113"/>
      <c r="Y3" s="113"/>
      <c r="Z3" s="113"/>
      <c r="AA3" s="113"/>
      <c r="AB3" s="113"/>
      <c r="AC3" s="113"/>
      <c r="AD3" s="114"/>
      <c r="AE3" s="112"/>
      <c r="AF3" s="113"/>
      <c r="AG3" s="113"/>
      <c r="AH3" s="113"/>
      <c r="AI3" s="114"/>
      <c r="AJ3" s="112"/>
      <c r="AK3" s="113"/>
      <c r="AL3" s="113"/>
      <c r="AM3" s="113"/>
      <c r="AN3" s="113"/>
      <c r="AO3" s="114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ht="12.75" customHeight="1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1"/>
      <c r="L4" s="109"/>
      <c r="M4" s="110"/>
      <c r="N4" s="110"/>
      <c r="O4" s="110"/>
      <c r="P4" s="110"/>
      <c r="Q4" s="110"/>
      <c r="R4" s="110"/>
      <c r="S4" s="110"/>
      <c r="T4" s="110"/>
      <c r="U4" s="110"/>
      <c r="V4" s="111"/>
      <c r="W4" s="109"/>
      <c r="X4" s="110"/>
      <c r="Y4" s="110"/>
      <c r="Z4" s="110"/>
      <c r="AA4" s="110"/>
      <c r="AB4" s="110"/>
      <c r="AC4" s="110"/>
      <c r="AD4" s="111"/>
      <c r="AE4" s="115"/>
      <c r="AF4" s="110"/>
      <c r="AG4" s="110"/>
      <c r="AH4" s="110"/>
      <c r="AI4" s="111"/>
      <c r="AJ4" s="116"/>
      <c r="AK4" s="117"/>
      <c r="AL4" s="117"/>
      <c r="AM4" s="117"/>
      <c r="AN4" s="117"/>
      <c r="AO4" s="118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</row>
    <row r="5" spans="1:58" ht="12.75" customHeight="1">
      <c r="A5" s="112"/>
      <c r="B5" s="113"/>
      <c r="C5" s="113"/>
      <c r="D5" s="113"/>
      <c r="E5" s="113"/>
      <c r="F5" s="113"/>
      <c r="G5" s="113"/>
      <c r="H5" s="113"/>
      <c r="I5" s="113"/>
      <c r="J5" s="113"/>
      <c r="K5" s="114"/>
      <c r="L5" s="112"/>
      <c r="M5" s="113"/>
      <c r="N5" s="113"/>
      <c r="O5" s="113"/>
      <c r="P5" s="113"/>
      <c r="Q5" s="113"/>
      <c r="R5" s="113"/>
      <c r="S5" s="113"/>
      <c r="T5" s="113"/>
      <c r="U5" s="113"/>
      <c r="V5" s="114"/>
      <c r="W5" s="112"/>
      <c r="X5" s="113"/>
      <c r="Y5" s="113"/>
      <c r="Z5" s="113"/>
      <c r="AA5" s="113"/>
      <c r="AB5" s="113"/>
      <c r="AC5" s="113"/>
      <c r="AD5" s="114"/>
      <c r="AE5" s="112"/>
      <c r="AF5" s="113"/>
      <c r="AG5" s="113"/>
      <c r="AH5" s="113"/>
      <c r="AI5" s="114"/>
      <c r="AJ5" s="119"/>
      <c r="AK5" s="120"/>
      <c r="AL5" s="120"/>
      <c r="AM5" s="120"/>
      <c r="AN5" s="120"/>
      <c r="AO5" s="12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</row>
    <row r="6" spans="1:58" ht="12.75" customHeight="1">
      <c r="A6" s="2"/>
      <c r="B6" s="2"/>
      <c r="C6" s="2"/>
      <c r="D6" s="2"/>
      <c r="E6" s="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1"/>
      <c r="AU6" s="4"/>
      <c r="AV6" s="4"/>
      <c r="AW6" s="4"/>
      <c r="AX6" s="5"/>
      <c r="AY6" s="5"/>
      <c r="AZ6" s="5"/>
      <c r="BA6" s="6"/>
      <c r="BB6" s="6"/>
      <c r="BC6" s="6"/>
      <c r="BD6" s="7"/>
      <c r="BE6" s="1"/>
      <c r="BF6" s="1"/>
    </row>
    <row r="7" spans="1:58" ht="12.75" customHeight="1">
      <c r="A7" s="1" t="s">
        <v>6</v>
      </c>
      <c r="B7" s="2"/>
      <c r="C7" s="2"/>
      <c r="D7" s="2"/>
      <c r="E7" s="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2"/>
      <c r="R7" s="2"/>
      <c r="S7" s="2"/>
      <c r="T7" s="2"/>
      <c r="U7" s="2"/>
      <c r="V7" s="2"/>
      <c r="W7" s="2"/>
      <c r="X7" s="1" t="s">
        <v>7</v>
      </c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1"/>
      <c r="AU7" s="4"/>
      <c r="AV7" s="4"/>
      <c r="AW7" s="4"/>
      <c r="AX7" s="5"/>
      <c r="AY7" s="5"/>
      <c r="AZ7" s="5"/>
      <c r="BA7" s="6"/>
      <c r="BB7" s="6"/>
      <c r="BC7" s="6"/>
      <c r="BD7" s="7"/>
      <c r="BE7" s="7"/>
      <c r="BF7" s="7"/>
    </row>
    <row r="8" spans="1:58" ht="13.5" customHeight="1">
      <c r="A8" s="122" t="s">
        <v>8</v>
      </c>
      <c r="B8" s="110"/>
      <c r="C8" s="110"/>
      <c r="D8" s="110"/>
      <c r="E8" s="111"/>
      <c r="F8" s="123" t="s">
        <v>9</v>
      </c>
      <c r="G8" s="124"/>
      <c r="H8" s="124"/>
      <c r="I8" s="124"/>
      <c r="J8" s="124"/>
      <c r="K8" s="124"/>
      <c r="L8" s="125"/>
      <c r="M8" s="122" t="s">
        <v>10</v>
      </c>
      <c r="N8" s="110"/>
      <c r="O8" s="110"/>
      <c r="P8" s="110"/>
      <c r="Q8" s="111"/>
      <c r="R8" s="1"/>
      <c r="S8" s="1"/>
      <c r="T8" s="1"/>
      <c r="U8" s="1"/>
      <c r="V8" s="2"/>
      <c r="W8" s="2"/>
      <c r="X8" s="126" t="s">
        <v>11</v>
      </c>
      <c r="Y8" s="127"/>
      <c r="Z8" s="127"/>
      <c r="AA8" s="127"/>
      <c r="AB8" s="127"/>
      <c r="AC8" s="127"/>
      <c r="AD8" s="127"/>
      <c r="AE8" s="127"/>
      <c r="AF8" s="128"/>
      <c r="AG8" s="2"/>
      <c r="AH8" s="2"/>
      <c r="AI8" s="2"/>
      <c r="AJ8" s="2"/>
      <c r="AK8" s="2"/>
      <c r="AL8" s="2"/>
      <c r="AM8" s="1"/>
      <c r="AN8" s="4"/>
      <c r="AO8" s="4"/>
      <c r="AP8" s="4"/>
      <c r="AQ8" s="5"/>
      <c r="AR8" s="5"/>
      <c r="AS8" s="5"/>
      <c r="AT8" s="6"/>
      <c r="AU8" s="6"/>
      <c r="AV8" s="6"/>
      <c r="AW8" s="7"/>
      <c r="AX8" s="7"/>
      <c r="AY8" s="7"/>
      <c r="AZ8" s="1"/>
      <c r="BA8" s="1"/>
      <c r="BB8" s="1"/>
      <c r="BC8" s="1"/>
      <c r="BD8" s="1"/>
      <c r="BE8" s="1"/>
      <c r="BF8" s="1"/>
    </row>
    <row r="9" spans="1:58" ht="12.75" customHeight="1">
      <c r="A9" s="112"/>
      <c r="B9" s="113"/>
      <c r="C9" s="113"/>
      <c r="D9" s="113"/>
      <c r="E9" s="114"/>
      <c r="F9" s="129" t="s">
        <v>12</v>
      </c>
      <c r="G9" s="130"/>
      <c r="H9" s="130"/>
      <c r="I9" s="130"/>
      <c r="J9" s="130"/>
      <c r="K9" s="130"/>
      <c r="L9" s="131"/>
      <c r="M9" s="112"/>
      <c r="N9" s="113"/>
      <c r="O9" s="113"/>
      <c r="P9" s="113"/>
      <c r="Q9" s="114"/>
      <c r="R9" s="1"/>
      <c r="S9" s="1"/>
      <c r="T9" s="1"/>
      <c r="U9" s="1"/>
      <c r="V9" s="2"/>
      <c r="W9" s="2"/>
      <c r="X9" s="126" t="s">
        <v>13</v>
      </c>
      <c r="Y9" s="127"/>
      <c r="Z9" s="132"/>
      <c r="AA9" s="133" t="s">
        <v>14</v>
      </c>
      <c r="AB9" s="127"/>
      <c r="AC9" s="132"/>
      <c r="AD9" s="133" t="s">
        <v>15</v>
      </c>
      <c r="AE9" s="127"/>
      <c r="AF9" s="128"/>
      <c r="AG9" s="2"/>
      <c r="AH9" s="2"/>
      <c r="AI9" s="2"/>
      <c r="AJ9" s="2"/>
      <c r="AK9" s="2"/>
      <c r="AL9" s="2"/>
      <c r="AM9" s="1"/>
      <c r="AN9" s="4"/>
      <c r="AO9" s="4"/>
      <c r="AP9" s="4"/>
      <c r="AQ9" s="5"/>
      <c r="AR9" s="5"/>
      <c r="AS9" s="5"/>
      <c r="AT9" s="6"/>
      <c r="AU9" s="6"/>
      <c r="AV9" s="6"/>
      <c r="AW9" s="7"/>
      <c r="AX9" s="7"/>
      <c r="AY9" s="7"/>
      <c r="AZ9" s="1"/>
      <c r="BA9" s="1"/>
      <c r="BB9" s="1"/>
      <c r="BC9" s="1"/>
      <c r="BD9" s="1"/>
      <c r="BE9" s="1"/>
      <c r="BF9" s="1"/>
    </row>
    <row r="10" spans="1:58" ht="12.75" customHeight="1">
      <c r="A10" s="115"/>
      <c r="B10" s="110"/>
      <c r="C10" s="110"/>
      <c r="D10" s="110"/>
      <c r="E10" s="111"/>
      <c r="F10" s="115"/>
      <c r="G10" s="110"/>
      <c r="H10" s="110"/>
      <c r="I10" s="110"/>
      <c r="J10" s="110"/>
      <c r="K10" s="110"/>
      <c r="L10" s="111"/>
      <c r="M10" s="134"/>
      <c r="N10" s="124"/>
      <c r="O10" s="124"/>
      <c r="P10" s="135"/>
      <c r="Q10" s="8" t="s">
        <v>16</v>
      </c>
      <c r="R10" s="9"/>
      <c r="S10" s="9"/>
      <c r="T10" s="9"/>
      <c r="U10" s="9"/>
      <c r="V10" s="2"/>
      <c r="W10" s="2"/>
      <c r="X10" s="136"/>
      <c r="Y10" s="110"/>
      <c r="Z10" s="137"/>
      <c r="AA10" s="139"/>
      <c r="AB10" s="110"/>
      <c r="AC10" s="137"/>
      <c r="AD10" s="139"/>
      <c r="AE10" s="110"/>
      <c r="AF10" s="111"/>
      <c r="AG10" s="2"/>
      <c r="AH10" s="2"/>
      <c r="AI10" s="2"/>
      <c r="AJ10" s="2"/>
      <c r="AK10" s="2"/>
      <c r="AL10" s="2"/>
      <c r="AM10" s="1"/>
      <c r="AN10" s="4"/>
      <c r="AO10" s="4"/>
      <c r="AP10" s="4"/>
      <c r="AQ10" s="5"/>
      <c r="AR10" s="5"/>
      <c r="AS10" s="5"/>
      <c r="AT10" s="6"/>
      <c r="AU10" s="6"/>
      <c r="AV10" s="6"/>
      <c r="AW10" s="7"/>
      <c r="AX10" s="7"/>
      <c r="AY10" s="7"/>
      <c r="AZ10" s="1"/>
      <c r="BA10" s="1"/>
      <c r="BB10" s="1"/>
      <c r="BC10" s="1"/>
      <c r="BD10" s="1"/>
      <c r="BE10" s="1"/>
      <c r="BF10" s="1"/>
    </row>
    <row r="11" spans="1:58" ht="12.75" customHeight="1">
      <c r="A11" s="112"/>
      <c r="B11" s="113"/>
      <c r="C11" s="113"/>
      <c r="D11" s="113"/>
      <c r="E11" s="114"/>
      <c r="F11" s="112"/>
      <c r="G11" s="113"/>
      <c r="H11" s="113"/>
      <c r="I11" s="113"/>
      <c r="J11" s="113"/>
      <c r="K11" s="113"/>
      <c r="L11" s="114"/>
      <c r="M11" s="119"/>
      <c r="N11" s="120"/>
      <c r="O11" s="120"/>
      <c r="P11" s="141"/>
      <c r="Q11" s="10" t="s">
        <v>17</v>
      </c>
      <c r="R11" s="9"/>
      <c r="S11" s="9"/>
      <c r="T11" s="9"/>
      <c r="U11" s="9"/>
      <c r="V11" s="2"/>
      <c r="W11" s="2"/>
      <c r="X11" s="112"/>
      <c r="Y11" s="113"/>
      <c r="Z11" s="138"/>
      <c r="AA11" s="140"/>
      <c r="AB11" s="113"/>
      <c r="AC11" s="138"/>
      <c r="AD11" s="140"/>
      <c r="AE11" s="113"/>
      <c r="AF11" s="114"/>
      <c r="AG11" s="2"/>
      <c r="AH11" s="2"/>
      <c r="AI11" s="2"/>
      <c r="AJ11" s="2"/>
      <c r="AK11" s="2"/>
      <c r="AL11" s="2"/>
      <c r="AM11" s="1"/>
      <c r="AN11" s="4"/>
      <c r="AO11" s="4"/>
      <c r="AP11" s="4"/>
      <c r="AQ11" s="5"/>
      <c r="AR11" s="5"/>
      <c r="AS11" s="5"/>
      <c r="AT11" s="6"/>
      <c r="AU11" s="6"/>
      <c r="AV11" s="6"/>
      <c r="AW11" s="7"/>
      <c r="AX11" s="7"/>
      <c r="AY11" s="7"/>
      <c r="AZ11" s="1"/>
      <c r="BA11" s="1"/>
      <c r="BB11" s="1"/>
      <c r="BC11" s="1"/>
      <c r="BD11" s="1"/>
      <c r="BE11" s="1"/>
      <c r="BF11" s="1"/>
    </row>
    <row r="12" spans="1:58" ht="12.75" customHeight="1">
      <c r="A12" s="2"/>
      <c r="B12" s="2"/>
      <c r="C12" s="2"/>
      <c r="D12" s="2"/>
      <c r="E12" s="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1"/>
      <c r="AU12" s="4"/>
      <c r="AV12" s="4"/>
      <c r="AW12" s="4"/>
      <c r="AX12" s="5"/>
      <c r="AY12" s="5"/>
      <c r="AZ12" s="5"/>
      <c r="BA12" s="6"/>
      <c r="BB12" s="6"/>
      <c r="BC12" s="6"/>
      <c r="BD12" s="7"/>
      <c r="BE12" s="7"/>
      <c r="BF12" s="7"/>
    </row>
    <row r="13" spans="1:58" ht="12.75" customHeight="1">
      <c r="A13" s="1" t="s">
        <v>18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</row>
    <row r="14" spans="1:58" ht="12.75" customHeight="1">
      <c r="A14" s="122"/>
      <c r="B14" s="110"/>
      <c r="C14" s="110"/>
      <c r="D14" s="110"/>
      <c r="E14" s="111"/>
      <c r="F14" s="122" t="s">
        <v>19</v>
      </c>
      <c r="G14" s="110"/>
      <c r="H14" s="110"/>
      <c r="I14" s="110"/>
      <c r="J14" s="110"/>
      <c r="K14" s="137"/>
      <c r="L14" s="142" t="s">
        <v>20</v>
      </c>
      <c r="M14" s="110"/>
      <c r="N14" s="110"/>
      <c r="O14" s="110"/>
      <c r="P14" s="110"/>
      <c r="Q14" s="111"/>
      <c r="R14" s="122" t="s">
        <v>21</v>
      </c>
      <c r="S14" s="110"/>
      <c r="T14" s="110"/>
      <c r="U14" s="110"/>
      <c r="V14" s="110"/>
      <c r="W14" s="137"/>
      <c r="X14" s="142" t="s">
        <v>22</v>
      </c>
      <c r="Y14" s="110"/>
      <c r="Z14" s="110"/>
      <c r="AA14" s="110"/>
      <c r="AB14" s="110"/>
      <c r="AC14" s="111"/>
      <c r="AD14" s="122" t="s">
        <v>23</v>
      </c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1"/>
      <c r="AQ14" s="122" t="s">
        <v>24</v>
      </c>
      <c r="AR14" s="110"/>
      <c r="AS14" s="110"/>
      <c r="AT14" s="110"/>
      <c r="AU14" s="110"/>
      <c r="AV14" s="110"/>
      <c r="AW14" s="110"/>
      <c r="AX14" s="110"/>
      <c r="AY14" s="110"/>
      <c r="AZ14" s="111"/>
      <c r="BA14" s="122" t="s">
        <v>25</v>
      </c>
      <c r="BB14" s="110"/>
      <c r="BC14" s="110"/>
      <c r="BD14" s="111"/>
      <c r="BE14" s="122" t="s">
        <v>26</v>
      </c>
      <c r="BF14" s="111"/>
    </row>
    <row r="15" spans="1:58" ht="12.75" customHeight="1">
      <c r="A15" s="112"/>
      <c r="B15" s="113"/>
      <c r="C15" s="113"/>
      <c r="D15" s="113"/>
      <c r="E15" s="114"/>
      <c r="F15" s="112"/>
      <c r="G15" s="113"/>
      <c r="H15" s="113"/>
      <c r="I15" s="113"/>
      <c r="J15" s="113"/>
      <c r="K15" s="138"/>
      <c r="L15" s="140"/>
      <c r="M15" s="113"/>
      <c r="N15" s="113"/>
      <c r="O15" s="113"/>
      <c r="P15" s="113"/>
      <c r="Q15" s="114"/>
      <c r="R15" s="112"/>
      <c r="S15" s="113"/>
      <c r="T15" s="113"/>
      <c r="U15" s="113"/>
      <c r="V15" s="113"/>
      <c r="W15" s="138"/>
      <c r="X15" s="140"/>
      <c r="Y15" s="113"/>
      <c r="Z15" s="113"/>
      <c r="AA15" s="113"/>
      <c r="AB15" s="113"/>
      <c r="AC15" s="114"/>
      <c r="AD15" s="112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4"/>
      <c r="AQ15" s="112"/>
      <c r="AR15" s="113"/>
      <c r="AS15" s="113"/>
      <c r="AT15" s="113"/>
      <c r="AU15" s="113"/>
      <c r="AV15" s="113"/>
      <c r="AW15" s="113"/>
      <c r="AX15" s="113"/>
      <c r="AY15" s="113"/>
      <c r="AZ15" s="114"/>
      <c r="BA15" s="112"/>
      <c r="BB15" s="113"/>
      <c r="BC15" s="113"/>
      <c r="BD15" s="114"/>
      <c r="BE15" s="112"/>
      <c r="BF15" s="114"/>
    </row>
    <row r="16" spans="1:58" ht="12.75" customHeight="1">
      <c r="A16" s="122" t="s">
        <v>27</v>
      </c>
      <c r="B16" s="110"/>
      <c r="C16" s="110"/>
      <c r="D16" s="110"/>
      <c r="E16" s="111"/>
      <c r="F16" s="109"/>
      <c r="G16" s="110"/>
      <c r="H16" s="110"/>
      <c r="I16" s="110"/>
      <c r="J16" s="110"/>
      <c r="K16" s="137"/>
      <c r="L16" s="154"/>
      <c r="M16" s="110"/>
      <c r="N16" s="110"/>
      <c r="O16" s="110"/>
      <c r="P16" s="110"/>
      <c r="Q16" s="111"/>
      <c r="R16" s="109"/>
      <c r="S16" s="110"/>
      <c r="T16" s="110"/>
      <c r="U16" s="110"/>
      <c r="V16" s="110"/>
      <c r="W16" s="137"/>
      <c r="X16" s="154"/>
      <c r="Y16" s="110"/>
      <c r="Z16" s="110"/>
      <c r="AA16" s="110"/>
      <c r="AB16" s="110"/>
      <c r="AC16" s="111"/>
      <c r="AD16" s="1" t="s">
        <v>28</v>
      </c>
      <c r="AE16" s="150"/>
      <c r="AF16" s="152"/>
      <c r="AG16" s="11" t="s">
        <v>29</v>
      </c>
      <c r="AH16" s="150"/>
      <c r="AI16" s="151"/>
      <c r="AJ16" s="152"/>
      <c r="AK16" s="143"/>
      <c r="AL16" s="110"/>
      <c r="AM16" s="110"/>
      <c r="AN16" s="110"/>
      <c r="AO16" s="110"/>
      <c r="AP16" s="111"/>
      <c r="AQ16" s="144"/>
      <c r="AR16" s="145"/>
      <c r="AS16" s="147" t="s">
        <v>29</v>
      </c>
      <c r="AT16" s="148"/>
      <c r="AU16" s="110"/>
      <c r="AV16" s="145"/>
      <c r="AW16" s="147" t="s">
        <v>29</v>
      </c>
      <c r="AX16" s="148"/>
      <c r="AY16" s="110"/>
      <c r="AZ16" s="111"/>
      <c r="BA16" s="136"/>
      <c r="BB16" s="145"/>
      <c r="BC16" s="143" t="s">
        <v>30</v>
      </c>
      <c r="BD16" s="111"/>
      <c r="BE16" s="115"/>
      <c r="BF16" s="111"/>
    </row>
    <row r="17" spans="1:58" ht="12.75" customHeight="1">
      <c r="A17" s="112"/>
      <c r="B17" s="113"/>
      <c r="C17" s="113"/>
      <c r="D17" s="113"/>
      <c r="E17" s="114"/>
      <c r="F17" s="112"/>
      <c r="G17" s="113"/>
      <c r="H17" s="113"/>
      <c r="I17" s="113"/>
      <c r="J17" s="113"/>
      <c r="K17" s="138"/>
      <c r="L17" s="140"/>
      <c r="M17" s="113"/>
      <c r="N17" s="113"/>
      <c r="O17" s="113"/>
      <c r="P17" s="113"/>
      <c r="Q17" s="114"/>
      <c r="R17" s="112"/>
      <c r="S17" s="113"/>
      <c r="T17" s="113"/>
      <c r="U17" s="113"/>
      <c r="V17" s="113"/>
      <c r="W17" s="138"/>
      <c r="X17" s="140"/>
      <c r="Y17" s="113"/>
      <c r="Z17" s="113"/>
      <c r="AA17" s="113"/>
      <c r="AB17" s="113"/>
      <c r="AC17" s="114"/>
      <c r="AD17" s="153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1"/>
      <c r="AQ17" s="112"/>
      <c r="AR17" s="146"/>
      <c r="AS17" s="113"/>
      <c r="AT17" s="149"/>
      <c r="AU17" s="113"/>
      <c r="AV17" s="146"/>
      <c r="AW17" s="113"/>
      <c r="AX17" s="149"/>
      <c r="AY17" s="113"/>
      <c r="AZ17" s="114"/>
      <c r="BA17" s="112"/>
      <c r="BB17" s="146"/>
      <c r="BC17" s="113"/>
      <c r="BD17" s="114"/>
      <c r="BE17" s="112"/>
      <c r="BF17" s="114"/>
    </row>
    <row r="18" spans="1:58" ht="12.75" customHeight="1">
      <c r="A18" s="122" t="s">
        <v>31</v>
      </c>
      <c r="B18" s="110"/>
      <c r="C18" s="110"/>
      <c r="D18" s="110"/>
      <c r="E18" s="111"/>
      <c r="F18" s="109"/>
      <c r="G18" s="110"/>
      <c r="H18" s="110"/>
      <c r="I18" s="110"/>
      <c r="J18" s="110"/>
      <c r="K18" s="137"/>
      <c r="L18" s="154"/>
      <c r="M18" s="110"/>
      <c r="N18" s="110"/>
      <c r="O18" s="110"/>
      <c r="P18" s="110"/>
      <c r="Q18" s="111"/>
      <c r="R18" s="109"/>
      <c r="S18" s="110"/>
      <c r="T18" s="110"/>
      <c r="U18" s="110"/>
      <c r="V18" s="110"/>
      <c r="W18" s="137"/>
      <c r="X18" s="154"/>
      <c r="Y18" s="110"/>
      <c r="Z18" s="110"/>
      <c r="AA18" s="110"/>
      <c r="AB18" s="110"/>
      <c r="AC18" s="111"/>
      <c r="AD18" s="1" t="s">
        <v>28</v>
      </c>
      <c r="AE18" s="150"/>
      <c r="AF18" s="152"/>
      <c r="AG18" s="11" t="s">
        <v>29</v>
      </c>
      <c r="AH18" s="150"/>
      <c r="AI18" s="151"/>
      <c r="AJ18" s="152"/>
      <c r="AK18" s="143"/>
      <c r="AL18" s="110"/>
      <c r="AM18" s="110"/>
      <c r="AN18" s="110"/>
      <c r="AO18" s="110"/>
      <c r="AP18" s="111"/>
      <c r="AQ18" s="144"/>
      <c r="AR18" s="145"/>
      <c r="AS18" s="147" t="s">
        <v>29</v>
      </c>
      <c r="AT18" s="148"/>
      <c r="AU18" s="110"/>
      <c r="AV18" s="145"/>
      <c r="AW18" s="147" t="s">
        <v>29</v>
      </c>
      <c r="AX18" s="148"/>
      <c r="AY18" s="110"/>
      <c r="AZ18" s="111"/>
      <c r="BA18" s="136"/>
      <c r="BB18" s="145"/>
      <c r="BC18" s="143" t="s">
        <v>30</v>
      </c>
      <c r="BD18" s="111"/>
      <c r="BE18" s="115"/>
      <c r="BF18" s="111"/>
    </row>
    <row r="19" spans="1:58" ht="12.75" customHeight="1">
      <c r="A19" s="112"/>
      <c r="B19" s="113"/>
      <c r="C19" s="113"/>
      <c r="D19" s="113"/>
      <c r="E19" s="114"/>
      <c r="F19" s="112"/>
      <c r="G19" s="113"/>
      <c r="H19" s="113"/>
      <c r="I19" s="113"/>
      <c r="J19" s="113"/>
      <c r="K19" s="138"/>
      <c r="L19" s="140"/>
      <c r="M19" s="113"/>
      <c r="N19" s="113"/>
      <c r="O19" s="113"/>
      <c r="P19" s="113"/>
      <c r="Q19" s="114"/>
      <c r="R19" s="112"/>
      <c r="S19" s="113"/>
      <c r="T19" s="113"/>
      <c r="U19" s="113"/>
      <c r="V19" s="113"/>
      <c r="W19" s="138"/>
      <c r="X19" s="140"/>
      <c r="Y19" s="113"/>
      <c r="Z19" s="113"/>
      <c r="AA19" s="113"/>
      <c r="AB19" s="113"/>
      <c r="AC19" s="114"/>
      <c r="AD19" s="153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1"/>
      <c r="AQ19" s="112"/>
      <c r="AR19" s="146"/>
      <c r="AS19" s="113"/>
      <c r="AT19" s="149"/>
      <c r="AU19" s="113"/>
      <c r="AV19" s="146"/>
      <c r="AW19" s="113"/>
      <c r="AX19" s="149"/>
      <c r="AY19" s="113"/>
      <c r="AZ19" s="114"/>
      <c r="BA19" s="112"/>
      <c r="BB19" s="146"/>
      <c r="BC19" s="113"/>
      <c r="BD19" s="114"/>
      <c r="BE19" s="112"/>
      <c r="BF19" s="114"/>
    </row>
    <row r="20" spans="1:58" ht="12.75" customHeight="1">
      <c r="A20" s="122" t="s">
        <v>32</v>
      </c>
      <c r="B20" s="110"/>
      <c r="C20" s="110"/>
      <c r="D20" s="110"/>
      <c r="E20" s="111"/>
      <c r="F20" s="109"/>
      <c r="G20" s="110"/>
      <c r="H20" s="110"/>
      <c r="I20" s="110"/>
      <c r="J20" s="110"/>
      <c r="K20" s="137"/>
      <c r="L20" s="154"/>
      <c r="M20" s="110"/>
      <c r="N20" s="110"/>
      <c r="O20" s="110"/>
      <c r="P20" s="110"/>
      <c r="Q20" s="111"/>
      <c r="R20" s="109"/>
      <c r="S20" s="110"/>
      <c r="T20" s="110"/>
      <c r="U20" s="110"/>
      <c r="V20" s="110"/>
      <c r="W20" s="137"/>
      <c r="X20" s="154"/>
      <c r="Y20" s="110"/>
      <c r="Z20" s="110"/>
      <c r="AA20" s="110"/>
      <c r="AB20" s="110"/>
      <c r="AC20" s="111"/>
      <c r="AD20" s="1" t="s">
        <v>28</v>
      </c>
      <c r="AE20" s="150"/>
      <c r="AF20" s="152"/>
      <c r="AG20" s="11" t="s">
        <v>29</v>
      </c>
      <c r="AH20" s="150"/>
      <c r="AI20" s="151"/>
      <c r="AJ20" s="152"/>
      <c r="AK20" s="143"/>
      <c r="AL20" s="110"/>
      <c r="AM20" s="110"/>
      <c r="AN20" s="110"/>
      <c r="AO20" s="110"/>
      <c r="AP20" s="111"/>
      <c r="AQ20" s="144"/>
      <c r="AR20" s="145"/>
      <c r="AS20" s="147" t="s">
        <v>29</v>
      </c>
      <c r="AT20" s="148"/>
      <c r="AU20" s="110"/>
      <c r="AV20" s="145"/>
      <c r="AW20" s="147" t="s">
        <v>29</v>
      </c>
      <c r="AX20" s="148"/>
      <c r="AY20" s="110"/>
      <c r="AZ20" s="111"/>
      <c r="BA20" s="136"/>
      <c r="BB20" s="145"/>
      <c r="BC20" s="143" t="s">
        <v>30</v>
      </c>
      <c r="BD20" s="111"/>
      <c r="BE20" s="115"/>
      <c r="BF20" s="111"/>
    </row>
    <row r="21" spans="1:58" ht="12.75" customHeight="1">
      <c r="A21" s="112"/>
      <c r="B21" s="113"/>
      <c r="C21" s="113"/>
      <c r="D21" s="113"/>
      <c r="E21" s="114"/>
      <c r="F21" s="112"/>
      <c r="G21" s="113"/>
      <c r="H21" s="113"/>
      <c r="I21" s="113"/>
      <c r="J21" s="113"/>
      <c r="K21" s="138"/>
      <c r="L21" s="140"/>
      <c r="M21" s="113"/>
      <c r="N21" s="113"/>
      <c r="O21" s="113"/>
      <c r="P21" s="113"/>
      <c r="Q21" s="114"/>
      <c r="R21" s="112"/>
      <c r="S21" s="113"/>
      <c r="T21" s="113"/>
      <c r="U21" s="113"/>
      <c r="V21" s="113"/>
      <c r="W21" s="138"/>
      <c r="X21" s="140"/>
      <c r="Y21" s="113"/>
      <c r="Z21" s="113"/>
      <c r="AA21" s="113"/>
      <c r="AB21" s="113"/>
      <c r="AC21" s="114"/>
      <c r="AD21" s="153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1"/>
      <c r="AQ21" s="112"/>
      <c r="AR21" s="146"/>
      <c r="AS21" s="113"/>
      <c r="AT21" s="149"/>
      <c r="AU21" s="113"/>
      <c r="AV21" s="146"/>
      <c r="AW21" s="113"/>
      <c r="AX21" s="149"/>
      <c r="AY21" s="113"/>
      <c r="AZ21" s="114"/>
      <c r="BA21" s="112"/>
      <c r="BB21" s="146"/>
      <c r="BC21" s="113"/>
      <c r="BD21" s="114"/>
      <c r="BE21" s="112"/>
      <c r="BF21" s="114"/>
    </row>
    <row r="22" spans="1:58" ht="12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</row>
    <row r="23" spans="1:58" ht="12.75" customHeight="1">
      <c r="A23" s="1" t="s">
        <v>33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</row>
    <row r="24" spans="1:58" ht="12.75" customHeight="1">
      <c r="A24" s="122"/>
      <c r="B24" s="110"/>
      <c r="C24" s="110"/>
      <c r="D24" s="110"/>
      <c r="E24" s="111"/>
      <c r="F24" s="122" t="s">
        <v>34</v>
      </c>
      <c r="G24" s="110"/>
      <c r="H24" s="110"/>
      <c r="I24" s="110"/>
      <c r="J24" s="111"/>
      <c r="K24" s="126" t="s">
        <v>35</v>
      </c>
      <c r="L24" s="127"/>
      <c r="M24" s="127"/>
      <c r="N24" s="127"/>
      <c r="O24" s="127"/>
      <c r="P24" s="127"/>
      <c r="Q24" s="127"/>
      <c r="R24" s="128"/>
      <c r="S24" s="126" t="s">
        <v>36</v>
      </c>
      <c r="T24" s="127"/>
      <c r="U24" s="127"/>
      <c r="V24" s="127"/>
      <c r="W24" s="127"/>
      <c r="X24" s="127"/>
      <c r="Y24" s="127"/>
      <c r="Z24" s="127"/>
      <c r="AA24" s="127"/>
      <c r="AB24" s="128"/>
      <c r="AC24" s="2"/>
      <c r="AD24" s="2"/>
      <c r="AE24" s="2"/>
      <c r="AF24" s="2"/>
      <c r="AG24" s="2"/>
      <c r="AH24" s="2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</row>
    <row r="25" spans="1:58" ht="12.75" customHeight="1">
      <c r="A25" s="112"/>
      <c r="B25" s="113"/>
      <c r="C25" s="113"/>
      <c r="D25" s="113"/>
      <c r="E25" s="114"/>
      <c r="F25" s="112"/>
      <c r="G25" s="113"/>
      <c r="H25" s="113"/>
      <c r="I25" s="113"/>
      <c r="J25" s="114"/>
      <c r="K25" s="126" t="s">
        <v>37</v>
      </c>
      <c r="L25" s="127"/>
      <c r="M25" s="132"/>
      <c r="N25" s="133" t="s">
        <v>38</v>
      </c>
      <c r="O25" s="127"/>
      <c r="P25" s="127"/>
      <c r="Q25" s="127"/>
      <c r="R25" s="128"/>
      <c r="S25" s="126" t="s">
        <v>37</v>
      </c>
      <c r="T25" s="127"/>
      <c r="U25" s="127"/>
      <c r="V25" s="132"/>
      <c r="W25" s="133" t="s">
        <v>38</v>
      </c>
      <c r="X25" s="127"/>
      <c r="Y25" s="127"/>
      <c r="Z25" s="127"/>
      <c r="AA25" s="127"/>
      <c r="AB25" s="128"/>
      <c r="AC25" s="2"/>
      <c r="AD25" s="2"/>
      <c r="AE25" s="2"/>
      <c r="AF25" s="2"/>
      <c r="AG25" s="2"/>
      <c r="AH25" s="2"/>
      <c r="AI25" s="1"/>
      <c r="AJ25" s="1"/>
      <c r="AK25" s="1"/>
      <c r="AL25" s="2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</row>
    <row r="26" spans="1:58" ht="12.75" customHeight="1">
      <c r="A26" s="122" t="s">
        <v>27</v>
      </c>
      <c r="B26" s="110"/>
      <c r="C26" s="110"/>
      <c r="D26" s="110"/>
      <c r="E26" s="111"/>
      <c r="F26" s="115"/>
      <c r="G26" s="110"/>
      <c r="H26" s="110"/>
      <c r="I26" s="110"/>
      <c r="J26" s="111"/>
      <c r="K26" s="115"/>
      <c r="L26" s="110"/>
      <c r="M26" s="137"/>
      <c r="N26" s="161"/>
      <c r="O26" s="110"/>
      <c r="P26" s="110"/>
      <c r="Q26" s="110"/>
      <c r="R26" s="111"/>
      <c r="S26" s="115"/>
      <c r="T26" s="110"/>
      <c r="U26" s="110"/>
      <c r="V26" s="137"/>
      <c r="W26" s="161"/>
      <c r="X26" s="110"/>
      <c r="Y26" s="110"/>
      <c r="Z26" s="110"/>
      <c r="AA26" s="110"/>
      <c r="AB26" s="111"/>
      <c r="AC26" s="2"/>
      <c r="AD26" s="2"/>
      <c r="AE26" s="2"/>
      <c r="AF26" s="2"/>
      <c r="AG26" s="2"/>
      <c r="AH26" s="2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</row>
    <row r="27" spans="1:58" ht="12.75" customHeight="1">
      <c r="A27" s="112"/>
      <c r="B27" s="113"/>
      <c r="C27" s="113"/>
      <c r="D27" s="113"/>
      <c r="E27" s="114"/>
      <c r="F27" s="112"/>
      <c r="G27" s="113"/>
      <c r="H27" s="113"/>
      <c r="I27" s="113"/>
      <c r="J27" s="114"/>
      <c r="K27" s="112"/>
      <c r="L27" s="113"/>
      <c r="M27" s="138"/>
      <c r="N27" s="140"/>
      <c r="O27" s="113"/>
      <c r="P27" s="113"/>
      <c r="Q27" s="113"/>
      <c r="R27" s="114"/>
      <c r="S27" s="112"/>
      <c r="T27" s="113"/>
      <c r="U27" s="113"/>
      <c r="V27" s="138"/>
      <c r="W27" s="140"/>
      <c r="X27" s="113"/>
      <c r="Y27" s="113"/>
      <c r="Z27" s="113"/>
      <c r="AA27" s="113"/>
      <c r="AB27" s="114"/>
      <c r="AC27" s="2"/>
      <c r="AD27" s="2"/>
      <c r="AE27" s="2"/>
      <c r="AF27" s="2"/>
      <c r="AG27" s="2"/>
      <c r="AH27" s="2"/>
      <c r="AI27" s="1"/>
      <c r="AJ27" s="1"/>
      <c r="AK27" s="1"/>
      <c r="AL27" s="2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</row>
    <row r="28" spans="1:58" ht="12.75" customHeight="1">
      <c r="A28" s="122" t="s">
        <v>31</v>
      </c>
      <c r="B28" s="110"/>
      <c r="C28" s="110"/>
      <c r="D28" s="110"/>
      <c r="E28" s="111"/>
      <c r="F28" s="115"/>
      <c r="G28" s="110"/>
      <c r="H28" s="110"/>
      <c r="I28" s="110"/>
      <c r="J28" s="111"/>
      <c r="K28" s="115"/>
      <c r="L28" s="110"/>
      <c r="M28" s="137"/>
      <c r="N28" s="161"/>
      <c r="O28" s="110"/>
      <c r="P28" s="110"/>
      <c r="Q28" s="110"/>
      <c r="R28" s="111"/>
      <c r="S28" s="115"/>
      <c r="T28" s="110"/>
      <c r="U28" s="110"/>
      <c r="V28" s="137"/>
      <c r="W28" s="161"/>
      <c r="X28" s="110"/>
      <c r="Y28" s="110"/>
      <c r="Z28" s="110"/>
      <c r="AA28" s="110"/>
      <c r="AB28" s="111"/>
      <c r="AC28" s="2"/>
      <c r="AD28" s="2"/>
      <c r="AE28" s="2"/>
      <c r="AF28" s="2"/>
      <c r="AG28" s="2"/>
      <c r="AH28" s="2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</row>
    <row r="29" spans="1:58" ht="12.75" customHeight="1">
      <c r="A29" s="112"/>
      <c r="B29" s="113"/>
      <c r="C29" s="113"/>
      <c r="D29" s="113"/>
      <c r="E29" s="114"/>
      <c r="F29" s="112"/>
      <c r="G29" s="113"/>
      <c r="H29" s="113"/>
      <c r="I29" s="113"/>
      <c r="J29" s="114"/>
      <c r="K29" s="112"/>
      <c r="L29" s="113"/>
      <c r="M29" s="138"/>
      <c r="N29" s="140"/>
      <c r="O29" s="113"/>
      <c r="P29" s="113"/>
      <c r="Q29" s="113"/>
      <c r="R29" s="114"/>
      <c r="S29" s="112"/>
      <c r="T29" s="113"/>
      <c r="U29" s="113"/>
      <c r="V29" s="138"/>
      <c r="W29" s="140"/>
      <c r="X29" s="113"/>
      <c r="Y29" s="113"/>
      <c r="Z29" s="113"/>
      <c r="AA29" s="113"/>
      <c r="AB29" s="114"/>
      <c r="AC29" s="1"/>
      <c r="AD29" s="1"/>
      <c r="AE29" s="1"/>
      <c r="AF29" s="1"/>
      <c r="AG29" s="1"/>
      <c r="AH29" s="1"/>
      <c r="AI29" s="1"/>
      <c r="AJ29" s="1"/>
      <c r="AK29" s="1"/>
      <c r="AL29" s="2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</row>
    <row r="30" spans="1:58" ht="12.75" customHeight="1">
      <c r="A30" s="122" t="s">
        <v>32</v>
      </c>
      <c r="B30" s="110"/>
      <c r="C30" s="110"/>
      <c r="D30" s="110"/>
      <c r="E30" s="111"/>
      <c r="F30" s="115"/>
      <c r="G30" s="110"/>
      <c r="H30" s="110"/>
      <c r="I30" s="110"/>
      <c r="J30" s="111"/>
      <c r="K30" s="115"/>
      <c r="L30" s="110"/>
      <c r="M30" s="137"/>
      <c r="N30" s="161"/>
      <c r="O30" s="110"/>
      <c r="P30" s="110"/>
      <c r="Q30" s="110"/>
      <c r="R30" s="111"/>
      <c r="S30" s="115"/>
      <c r="T30" s="110"/>
      <c r="U30" s="110"/>
      <c r="V30" s="137"/>
      <c r="W30" s="161"/>
      <c r="X30" s="110"/>
      <c r="Y30" s="110"/>
      <c r="Z30" s="110"/>
      <c r="AA30" s="110"/>
      <c r="AB30" s="11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</row>
    <row r="31" spans="1:58" ht="12.75" customHeight="1">
      <c r="A31" s="112"/>
      <c r="B31" s="113"/>
      <c r="C31" s="113"/>
      <c r="D31" s="113"/>
      <c r="E31" s="114"/>
      <c r="F31" s="112"/>
      <c r="G31" s="113"/>
      <c r="H31" s="113"/>
      <c r="I31" s="113"/>
      <c r="J31" s="114"/>
      <c r="K31" s="112"/>
      <c r="L31" s="113"/>
      <c r="M31" s="138"/>
      <c r="N31" s="140"/>
      <c r="O31" s="113"/>
      <c r="P31" s="113"/>
      <c r="Q31" s="113"/>
      <c r="R31" s="114"/>
      <c r="S31" s="112"/>
      <c r="T31" s="113"/>
      <c r="U31" s="113"/>
      <c r="V31" s="138"/>
      <c r="W31" s="140"/>
      <c r="X31" s="113"/>
      <c r="Y31" s="113"/>
      <c r="Z31" s="113"/>
      <c r="AA31" s="113"/>
      <c r="AB31" s="114"/>
      <c r="AC31" s="1"/>
      <c r="AD31" s="1"/>
      <c r="AE31" s="1"/>
      <c r="AF31" s="1"/>
      <c r="AG31" s="1"/>
      <c r="AH31" s="1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</row>
    <row r="32" spans="1:58" ht="12.75" customHeight="1">
      <c r="A32" s="2"/>
      <c r="B32" s="2"/>
      <c r="C32" s="2"/>
      <c r="D32" s="2"/>
      <c r="E32" s="2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</row>
    <row r="33" spans="1:58" ht="12.75" customHeight="1">
      <c r="A33" s="1" t="s">
        <v>39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2"/>
      <c r="AJ33" s="2"/>
      <c r="AK33" s="2"/>
      <c r="AL33" s="2"/>
      <c r="AM33" s="2"/>
      <c r="AN33" s="2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</row>
    <row r="34" spans="1:58" ht="12.75" customHeight="1">
      <c r="A34" s="122"/>
      <c r="B34" s="110"/>
      <c r="C34" s="110"/>
      <c r="D34" s="110"/>
      <c r="E34" s="111"/>
      <c r="F34" s="122" t="s">
        <v>19</v>
      </c>
      <c r="G34" s="110"/>
      <c r="H34" s="110"/>
      <c r="I34" s="110"/>
      <c r="J34" s="110"/>
      <c r="K34" s="137"/>
      <c r="L34" s="142" t="s">
        <v>20</v>
      </c>
      <c r="M34" s="110"/>
      <c r="N34" s="110"/>
      <c r="O34" s="110"/>
      <c r="P34" s="110"/>
      <c r="Q34" s="111"/>
      <c r="R34" s="122" t="s">
        <v>21</v>
      </c>
      <c r="S34" s="110"/>
      <c r="T34" s="110"/>
      <c r="U34" s="110"/>
      <c r="V34" s="110"/>
      <c r="W34" s="137"/>
      <c r="X34" s="142" t="s">
        <v>22</v>
      </c>
      <c r="Y34" s="110"/>
      <c r="Z34" s="110"/>
      <c r="AA34" s="110"/>
      <c r="AB34" s="110"/>
      <c r="AC34" s="111"/>
      <c r="AD34" s="122" t="s">
        <v>40</v>
      </c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1"/>
      <c r="AQ34" s="122" t="s">
        <v>24</v>
      </c>
      <c r="AR34" s="110"/>
      <c r="AS34" s="110"/>
      <c r="AT34" s="110"/>
      <c r="AU34" s="110"/>
      <c r="AV34" s="110"/>
      <c r="AW34" s="110"/>
      <c r="AX34" s="110"/>
      <c r="AY34" s="110"/>
      <c r="AZ34" s="111"/>
      <c r="BA34" s="14"/>
      <c r="BB34" s="1"/>
      <c r="BC34" s="1"/>
      <c r="BD34" s="1"/>
      <c r="BE34" s="1"/>
      <c r="BF34" s="1"/>
    </row>
    <row r="35" spans="1:58" ht="12.75" customHeight="1">
      <c r="A35" s="112"/>
      <c r="B35" s="113"/>
      <c r="C35" s="113"/>
      <c r="D35" s="113"/>
      <c r="E35" s="114"/>
      <c r="F35" s="112"/>
      <c r="G35" s="113"/>
      <c r="H35" s="113"/>
      <c r="I35" s="113"/>
      <c r="J35" s="113"/>
      <c r="K35" s="138"/>
      <c r="L35" s="140"/>
      <c r="M35" s="113"/>
      <c r="N35" s="113"/>
      <c r="O35" s="113"/>
      <c r="P35" s="113"/>
      <c r="Q35" s="114"/>
      <c r="R35" s="112"/>
      <c r="S35" s="113"/>
      <c r="T35" s="113"/>
      <c r="U35" s="113"/>
      <c r="V35" s="113"/>
      <c r="W35" s="138"/>
      <c r="X35" s="140"/>
      <c r="Y35" s="113"/>
      <c r="Z35" s="113"/>
      <c r="AA35" s="113"/>
      <c r="AB35" s="113"/>
      <c r="AC35" s="114"/>
      <c r="AD35" s="112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4"/>
      <c r="AQ35" s="112"/>
      <c r="AR35" s="113"/>
      <c r="AS35" s="113"/>
      <c r="AT35" s="113"/>
      <c r="AU35" s="113"/>
      <c r="AV35" s="113"/>
      <c r="AW35" s="113"/>
      <c r="AX35" s="113"/>
      <c r="AY35" s="113"/>
      <c r="AZ35" s="114"/>
      <c r="BA35" s="14"/>
      <c r="BB35" s="1"/>
      <c r="BC35" s="1"/>
      <c r="BD35" s="1"/>
      <c r="BE35" s="1"/>
      <c r="BF35" s="1"/>
    </row>
    <row r="36" spans="1:58" ht="12.75" customHeight="1">
      <c r="A36" s="122" t="s">
        <v>41</v>
      </c>
      <c r="B36" s="110"/>
      <c r="C36" s="110"/>
      <c r="D36" s="110"/>
      <c r="E36" s="111"/>
      <c r="F36" s="109"/>
      <c r="G36" s="110"/>
      <c r="H36" s="110"/>
      <c r="I36" s="110"/>
      <c r="J36" s="110"/>
      <c r="K36" s="137"/>
      <c r="L36" s="154"/>
      <c r="M36" s="110"/>
      <c r="N36" s="110"/>
      <c r="O36" s="110"/>
      <c r="P36" s="110"/>
      <c r="Q36" s="111"/>
      <c r="R36" s="109"/>
      <c r="S36" s="110"/>
      <c r="T36" s="110"/>
      <c r="U36" s="110"/>
      <c r="V36" s="110"/>
      <c r="W36" s="137"/>
      <c r="X36" s="154"/>
      <c r="Y36" s="110"/>
      <c r="Z36" s="110"/>
      <c r="AA36" s="110"/>
      <c r="AB36" s="110"/>
      <c r="AC36" s="111"/>
      <c r="AD36" s="155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7"/>
      <c r="AQ36" s="144"/>
      <c r="AR36" s="145"/>
      <c r="AS36" s="147" t="s">
        <v>29</v>
      </c>
      <c r="AT36" s="148"/>
      <c r="AU36" s="110"/>
      <c r="AV36" s="145"/>
      <c r="AW36" s="147" t="s">
        <v>29</v>
      </c>
      <c r="AX36" s="148"/>
      <c r="AY36" s="110"/>
      <c r="AZ36" s="111"/>
      <c r="BA36" s="14"/>
      <c r="BB36" s="1"/>
      <c r="BC36" s="1"/>
      <c r="BD36" s="1"/>
      <c r="BE36" s="1"/>
      <c r="BF36" s="1"/>
    </row>
    <row r="37" spans="1:58" ht="12.75" customHeight="1">
      <c r="A37" s="112"/>
      <c r="B37" s="113"/>
      <c r="C37" s="113"/>
      <c r="D37" s="113"/>
      <c r="E37" s="114"/>
      <c r="F37" s="112"/>
      <c r="G37" s="113"/>
      <c r="H37" s="113"/>
      <c r="I37" s="113"/>
      <c r="J37" s="113"/>
      <c r="K37" s="138"/>
      <c r="L37" s="140"/>
      <c r="M37" s="113"/>
      <c r="N37" s="113"/>
      <c r="O37" s="113"/>
      <c r="P37" s="113"/>
      <c r="Q37" s="114"/>
      <c r="R37" s="112"/>
      <c r="S37" s="113"/>
      <c r="T37" s="113"/>
      <c r="U37" s="113"/>
      <c r="V37" s="113"/>
      <c r="W37" s="138"/>
      <c r="X37" s="140"/>
      <c r="Y37" s="113"/>
      <c r="Z37" s="113"/>
      <c r="AA37" s="113"/>
      <c r="AB37" s="113"/>
      <c r="AC37" s="114"/>
      <c r="AD37" s="158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60"/>
      <c r="AQ37" s="112"/>
      <c r="AR37" s="146"/>
      <c r="AS37" s="113"/>
      <c r="AT37" s="149"/>
      <c r="AU37" s="113"/>
      <c r="AV37" s="146"/>
      <c r="AW37" s="113"/>
      <c r="AX37" s="149"/>
      <c r="AY37" s="113"/>
      <c r="AZ37" s="114"/>
      <c r="BA37" s="14"/>
      <c r="BB37" s="1"/>
      <c r="BC37" s="1"/>
      <c r="BD37" s="1"/>
      <c r="BE37" s="1"/>
      <c r="BF37" s="1"/>
    </row>
    <row r="38" spans="1:58" ht="13.5" customHeight="1">
      <c r="A38" s="122" t="s">
        <v>42</v>
      </c>
      <c r="B38" s="110"/>
      <c r="C38" s="110"/>
      <c r="D38" s="110"/>
      <c r="E38" s="111"/>
      <c r="F38" s="109"/>
      <c r="G38" s="110"/>
      <c r="H38" s="110"/>
      <c r="I38" s="110"/>
      <c r="J38" s="110"/>
      <c r="K38" s="137"/>
      <c r="L38" s="154"/>
      <c r="M38" s="110"/>
      <c r="N38" s="110"/>
      <c r="O38" s="110"/>
      <c r="P38" s="110"/>
      <c r="Q38" s="111"/>
      <c r="R38" s="109"/>
      <c r="S38" s="110"/>
      <c r="T38" s="110"/>
      <c r="U38" s="110"/>
      <c r="V38" s="110"/>
      <c r="W38" s="137"/>
      <c r="X38" s="154"/>
      <c r="Y38" s="110"/>
      <c r="Z38" s="110"/>
      <c r="AA38" s="110"/>
      <c r="AB38" s="110"/>
      <c r="AC38" s="111"/>
      <c r="AD38" s="15"/>
      <c r="AE38" s="16"/>
      <c r="AF38" s="16"/>
      <c r="AG38" s="12"/>
      <c r="AH38" s="16"/>
      <c r="AI38" s="16"/>
      <c r="AJ38" s="16"/>
      <c r="AK38" s="16"/>
      <c r="AL38" s="16"/>
      <c r="AM38" s="16"/>
      <c r="AN38" s="16"/>
      <c r="AO38" s="16"/>
      <c r="AP38" s="16"/>
      <c r="AQ38" s="17"/>
      <c r="AR38" s="17"/>
      <c r="AS38" s="16"/>
      <c r="AT38" s="17"/>
      <c r="AU38" s="17"/>
      <c r="AV38" s="17"/>
      <c r="AW38" s="16"/>
      <c r="AX38" s="17"/>
      <c r="AY38" s="17"/>
      <c r="AZ38" s="17"/>
      <c r="BA38" s="1"/>
      <c r="BB38" s="1"/>
      <c r="BC38" s="1"/>
      <c r="BD38" s="1"/>
      <c r="BE38" s="1"/>
      <c r="BF38" s="1"/>
    </row>
    <row r="39" spans="1:58" ht="12.75" customHeight="1">
      <c r="A39" s="112"/>
      <c r="B39" s="113"/>
      <c r="C39" s="113"/>
      <c r="D39" s="113"/>
      <c r="E39" s="114"/>
      <c r="F39" s="112"/>
      <c r="G39" s="113"/>
      <c r="H39" s="113"/>
      <c r="I39" s="113"/>
      <c r="J39" s="113"/>
      <c r="K39" s="138"/>
      <c r="L39" s="140"/>
      <c r="M39" s="113"/>
      <c r="N39" s="113"/>
      <c r="O39" s="113"/>
      <c r="P39" s="113"/>
      <c r="Q39" s="114"/>
      <c r="R39" s="112"/>
      <c r="S39" s="113"/>
      <c r="T39" s="113"/>
      <c r="U39" s="113"/>
      <c r="V39" s="113"/>
      <c r="W39" s="138"/>
      <c r="X39" s="140"/>
      <c r="Y39" s="113"/>
      <c r="Z39" s="113"/>
      <c r="AA39" s="113"/>
      <c r="AB39" s="113"/>
      <c r="AC39" s="114"/>
      <c r="AD39" s="14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8"/>
      <c r="AR39" s="18"/>
      <c r="AS39" s="1"/>
      <c r="AT39" s="18"/>
      <c r="AU39" s="18"/>
      <c r="AV39" s="18"/>
      <c r="AW39" s="1"/>
      <c r="AX39" s="18"/>
      <c r="AY39" s="18"/>
      <c r="AZ39" s="18"/>
      <c r="BA39" s="1"/>
      <c r="BB39" s="1"/>
      <c r="BC39" s="1"/>
      <c r="BD39" s="1"/>
      <c r="BE39" s="1"/>
      <c r="BF39" s="1"/>
    </row>
    <row r="40" spans="1:58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2"/>
      <c r="AJ40" s="2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</row>
    <row r="41" spans="1:58" ht="12.75" customHeight="1">
      <c r="A41" s="1"/>
      <c r="B41" s="19" t="s">
        <v>43</v>
      </c>
      <c r="C41" s="20"/>
      <c r="D41" s="21"/>
      <c r="E41" s="2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</row>
    <row r="42" spans="1:58" ht="12.75" customHeight="1">
      <c r="A42" s="1"/>
      <c r="B42" s="19" t="s">
        <v>44</v>
      </c>
      <c r="C42" s="20"/>
      <c r="D42" s="22"/>
      <c r="E42" s="22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</row>
    <row r="43" spans="1:58" ht="12.75" customHeight="1">
      <c r="A43" s="1"/>
      <c r="B43" s="20" t="s">
        <v>45</v>
      </c>
      <c r="C43" s="20"/>
      <c r="D43" s="22"/>
      <c r="E43" s="22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</row>
    <row r="44" spans="1:58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</row>
    <row r="45" spans="1:58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</row>
    <row r="46" spans="1:58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</row>
    <row r="47" spans="1:58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</row>
    <row r="48" spans="1:5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</row>
    <row r="49" spans="1:58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</row>
    <row r="50" spans="1:58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</row>
    <row r="51" spans="1:58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</row>
    <row r="52" spans="1:58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</row>
    <row r="53" spans="1:58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</row>
    <row r="54" spans="1:58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</row>
    <row r="55" spans="1:58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</row>
    <row r="56" spans="1:58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</row>
    <row r="57" spans="1:58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</row>
    <row r="58" spans="1: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</row>
    <row r="59" spans="1:58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</row>
    <row r="60" spans="1:58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</row>
    <row r="61" spans="1:58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</row>
    <row r="62" spans="1:58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</row>
    <row r="63" spans="1:58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</row>
    <row r="64" spans="1:58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</row>
    <row r="65" spans="1:58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</row>
    <row r="66" spans="1:58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</row>
    <row r="67" spans="1:58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</row>
    <row r="68" spans="1:5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</row>
    <row r="69" spans="1:58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</row>
    <row r="70" spans="1:58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</row>
    <row r="71" spans="1:58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</row>
    <row r="72" spans="1:58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</row>
    <row r="73" spans="1:58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</row>
    <row r="74" spans="1:58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</row>
    <row r="75" spans="1:58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</row>
    <row r="76" spans="1:58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</row>
    <row r="77" spans="1:58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</row>
    <row r="78" spans="1:5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</row>
    <row r="79" spans="1:58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</row>
    <row r="80" spans="1:58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</row>
    <row r="81" spans="1:58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</row>
    <row r="82" spans="1:58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</row>
    <row r="83" spans="1:58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</row>
    <row r="84" spans="1:58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</row>
    <row r="85" spans="1:58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</row>
    <row r="86" spans="1:58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</row>
    <row r="87" spans="1:58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</row>
    <row r="88" spans="1:5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</row>
    <row r="89" spans="1:58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</row>
    <row r="90" spans="1:58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</row>
    <row r="91" spans="1:58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</row>
    <row r="92" spans="1:58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</row>
    <row r="93" spans="1:58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</row>
    <row r="94" spans="1:58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</row>
    <row r="95" spans="1:58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</row>
    <row r="96" spans="1:58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</row>
    <row r="97" spans="1:58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</row>
    <row r="98" spans="1:5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</row>
    <row r="99" spans="1:58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</row>
    <row r="100" spans="1:58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</row>
    <row r="101" spans="1:58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</row>
    <row r="102" spans="1:58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</row>
    <row r="103" spans="1:58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</row>
    <row r="104" spans="1:58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</row>
    <row r="105" spans="1:58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</row>
    <row r="106" spans="1:58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</row>
    <row r="107" spans="1:58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</row>
    <row r="108" spans="1:5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</row>
    <row r="109" spans="1:58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</row>
    <row r="110" spans="1:58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</row>
    <row r="111" spans="1:58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</row>
    <row r="112" spans="1:58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</row>
    <row r="113" spans="1:58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</row>
    <row r="114" spans="1:58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</row>
    <row r="115" spans="1:58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</row>
    <row r="116" spans="1:58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</row>
    <row r="117" spans="1:58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</row>
    <row r="118" spans="1:5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</row>
    <row r="119" spans="1:58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</row>
    <row r="120" spans="1:58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</row>
    <row r="121" spans="1:58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</row>
    <row r="122" spans="1:58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</row>
    <row r="123" spans="1:58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</row>
    <row r="124" spans="1:58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</row>
    <row r="125" spans="1:58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</row>
    <row r="126" spans="1:58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</row>
    <row r="127" spans="1:58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</row>
    <row r="128" spans="1:5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</row>
    <row r="129" spans="1:58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</row>
    <row r="130" spans="1:58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</row>
    <row r="131" spans="1:58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</row>
    <row r="132" spans="1:58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</row>
    <row r="133" spans="1:58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</row>
    <row r="134" spans="1:58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</row>
    <row r="135" spans="1:58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</row>
    <row r="136" spans="1:58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</row>
    <row r="137" spans="1:58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</row>
    <row r="138" spans="1:5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</row>
    <row r="139" spans="1:58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</row>
    <row r="140" spans="1:58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</row>
    <row r="141" spans="1:58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</row>
    <row r="142" spans="1:58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</row>
    <row r="143" spans="1:58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</row>
    <row r="144" spans="1:58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</row>
    <row r="145" spans="1:58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</row>
    <row r="146" spans="1:58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</row>
    <row r="147" spans="1:58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</row>
    <row r="148" spans="1:5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</row>
    <row r="149" spans="1:58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</row>
    <row r="150" spans="1:58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</row>
    <row r="151" spans="1:58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</row>
    <row r="152" spans="1:58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</row>
    <row r="153" spans="1:58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</row>
    <row r="154" spans="1:58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</row>
    <row r="155" spans="1:58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</row>
    <row r="156" spans="1:58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</row>
    <row r="157" spans="1:58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</row>
    <row r="158" spans="1: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</row>
    <row r="159" spans="1:58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</row>
    <row r="160" spans="1:58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</row>
    <row r="161" spans="1:58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</row>
    <row r="162" spans="1:58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</row>
    <row r="163" spans="1:58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</row>
    <row r="164" spans="1:58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</row>
    <row r="165" spans="1:58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</row>
    <row r="166" spans="1:58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</row>
    <row r="167" spans="1:58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</row>
    <row r="168" spans="1:5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</row>
    <row r="169" spans="1:58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</row>
    <row r="170" spans="1:58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</row>
    <row r="171" spans="1:58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</row>
    <row r="172" spans="1:58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</row>
    <row r="173" spans="1:58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</row>
    <row r="174" spans="1:58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</row>
    <row r="175" spans="1:58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</row>
    <row r="176" spans="1:58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</row>
    <row r="177" spans="1:58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</row>
    <row r="178" spans="1:5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</row>
    <row r="179" spans="1:58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</row>
    <row r="180" spans="1:58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</row>
    <row r="181" spans="1:58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</row>
    <row r="182" spans="1:58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</row>
    <row r="183" spans="1:58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</row>
    <row r="184" spans="1:58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</row>
    <row r="185" spans="1:58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</row>
    <row r="186" spans="1:58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</row>
    <row r="187" spans="1:58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</row>
    <row r="188" spans="1:5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</row>
    <row r="189" spans="1:58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</row>
    <row r="190" spans="1:58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</row>
    <row r="191" spans="1:58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</row>
    <row r="192" spans="1:58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</row>
    <row r="193" spans="1:58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</row>
    <row r="194" spans="1:58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</row>
    <row r="195" spans="1:58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</row>
    <row r="196" spans="1:58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</row>
    <row r="197" spans="1:58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</row>
    <row r="198" spans="1:5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</row>
    <row r="199" spans="1:58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</row>
    <row r="200" spans="1:58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</row>
    <row r="201" spans="1:58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</row>
    <row r="202" spans="1:58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</row>
    <row r="203" spans="1:58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</row>
    <row r="204" spans="1:58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</row>
    <row r="205" spans="1:58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</row>
    <row r="206" spans="1:58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</row>
    <row r="207" spans="1:58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</row>
    <row r="208" spans="1:5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</row>
    <row r="209" spans="1:58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</row>
    <row r="210" spans="1:58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</row>
    <row r="211" spans="1:58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</row>
    <row r="212" spans="1:58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</row>
    <row r="213" spans="1:58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</row>
    <row r="214" spans="1:58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</row>
    <row r="215" spans="1:58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</row>
    <row r="216" spans="1:58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</row>
    <row r="217" spans="1:58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</row>
    <row r="218" spans="1:5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</row>
    <row r="219" spans="1:58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</row>
    <row r="220" spans="1:58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</row>
    <row r="221" spans="1:58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</row>
    <row r="222" spans="1:58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</row>
    <row r="223" spans="1:58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</row>
    <row r="224" spans="1:58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</row>
    <row r="225" spans="1:58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</row>
    <row r="226" spans="1:58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</row>
    <row r="227" spans="1:58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</row>
    <row r="228" spans="1:5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</row>
    <row r="229" spans="1:58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</row>
    <row r="230" spans="1:58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</row>
    <row r="231" spans="1:58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</row>
    <row r="232" spans="1:58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</row>
    <row r="233" spans="1:58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</row>
    <row r="234" spans="1:58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</row>
    <row r="235" spans="1:58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</row>
    <row r="236" spans="1:58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</row>
    <row r="237" spans="1:58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</row>
    <row r="238" spans="1:5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</row>
    <row r="239" spans="1:58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</row>
    <row r="240" spans="1:58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</row>
    <row r="241" spans="1:58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</row>
    <row r="242" spans="1:58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</row>
    <row r="243" spans="1:58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</row>
    <row r="244" spans="1:58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</row>
    <row r="245" spans="1:58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</row>
    <row r="246" spans="1:58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</row>
    <row r="247" spans="1:58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</row>
    <row r="248" spans="1:5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</row>
    <row r="249" spans="1:58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</row>
    <row r="250" spans="1:58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</row>
    <row r="251" spans="1:58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</row>
    <row r="252" spans="1:58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</row>
    <row r="253" spans="1:58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</row>
    <row r="254" spans="1:58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</row>
    <row r="255" spans="1:58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</row>
    <row r="256" spans="1:58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</row>
    <row r="257" spans="1:58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</row>
    <row r="258" spans="1: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</row>
    <row r="259" spans="1:58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</row>
    <row r="260" spans="1:58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</row>
    <row r="261" spans="1:58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</row>
    <row r="262" spans="1:58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</row>
    <row r="263" spans="1:58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</row>
    <row r="264" spans="1:58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</row>
    <row r="265" spans="1:58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</row>
    <row r="266" spans="1:58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</row>
    <row r="267" spans="1:58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</row>
    <row r="268" spans="1:5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</row>
    <row r="269" spans="1:58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</row>
    <row r="270" spans="1:58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</row>
    <row r="271" spans="1:58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</row>
    <row r="272" spans="1:58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</row>
    <row r="273" spans="1:58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</row>
    <row r="274" spans="1:58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</row>
    <row r="275" spans="1:58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</row>
    <row r="276" spans="1:58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</row>
    <row r="277" spans="1:58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</row>
    <row r="278" spans="1:5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</row>
    <row r="279" spans="1:58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</row>
    <row r="280" spans="1:58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</row>
    <row r="281" spans="1:58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</row>
    <row r="282" spans="1:58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</row>
    <row r="283" spans="1:58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</row>
    <row r="284" spans="1:58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</row>
    <row r="285" spans="1:58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</row>
    <row r="286" spans="1:58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</row>
    <row r="287" spans="1:58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</row>
    <row r="288" spans="1:5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</row>
    <row r="289" spans="1:58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</row>
    <row r="290" spans="1:58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</row>
    <row r="291" spans="1:58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</row>
    <row r="292" spans="1:58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</row>
    <row r="293" spans="1:58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</row>
    <row r="294" spans="1:58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</row>
    <row r="295" spans="1:58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</row>
    <row r="296" spans="1:58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</row>
    <row r="297" spans="1:58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</row>
    <row r="298" spans="1:5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</row>
    <row r="299" spans="1:58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</row>
    <row r="300" spans="1:58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</row>
    <row r="301" spans="1:58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</row>
    <row r="302" spans="1:58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</row>
    <row r="303" spans="1:58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</row>
    <row r="304" spans="1:58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</row>
    <row r="305" spans="1:58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</row>
    <row r="306" spans="1:58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</row>
    <row r="307" spans="1:58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</row>
    <row r="308" spans="1:5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</row>
    <row r="309" spans="1:58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</row>
    <row r="310" spans="1:58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</row>
    <row r="311" spans="1:58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</row>
    <row r="312" spans="1:58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</row>
    <row r="313" spans="1:58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</row>
    <row r="314" spans="1:58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</row>
    <row r="315" spans="1:58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</row>
    <row r="316" spans="1:58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</row>
    <row r="317" spans="1:58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</row>
    <row r="318" spans="1:5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</row>
    <row r="319" spans="1:58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</row>
    <row r="320" spans="1:58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</row>
    <row r="321" spans="1:58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</row>
    <row r="322" spans="1:58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</row>
    <row r="323" spans="1:58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</row>
    <row r="324" spans="1:58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</row>
    <row r="325" spans="1:58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</row>
    <row r="326" spans="1:58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</row>
    <row r="327" spans="1:58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</row>
    <row r="328" spans="1:5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</row>
    <row r="329" spans="1:58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</row>
    <row r="330" spans="1:58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</row>
    <row r="331" spans="1:58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</row>
    <row r="332" spans="1:58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</row>
    <row r="333" spans="1:58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</row>
    <row r="334" spans="1:58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</row>
    <row r="335" spans="1:58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</row>
    <row r="336" spans="1:58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</row>
    <row r="337" spans="1:58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</row>
    <row r="338" spans="1:5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</row>
    <row r="339" spans="1:58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</row>
    <row r="340" spans="1:58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</row>
    <row r="341" spans="1:58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</row>
    <row r="342" spans="1:58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</row>
    <row r="343" spans="1:58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</row>
    <row r="344" spans="1:58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</row>
    <row r="345" spans="1:58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</row>
    <row r="346" spans="1:58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</row>
    <row r="347" spans="1:58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</row>
    <row r="348" spans="1:5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</row>
    <row r="349" spans="1:58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</row>
    <row r="350" spans="1:58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</row>
    <row r="351" spans="1:58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</row>
    <row r="352" spans="1:58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</row>
    <row r="353" spans="1:58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</row>
    <row r="354" spans="1:58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</row>
    <row r="355" spans="1:58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</row>
    <row r="356" spans="1:58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</row>
    <row r="357" spans="1:58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</row>
    <row r="358" spans="1: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</row>
    <row r="359" spans="1:58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</row>
    <row r="360" spans="1:58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</row>
    <row r="361" spans="1:58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</row>
    <row r="362" spans="1:58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</row>
    <row r="363" spans="1:58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</row>
    <row r="364" spans="1:58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</row>
    <row r="365" spans="1:58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</row>
    <row r="366" spans="1:58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</row>
    <row r="367" spans="1:58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</row>
    <row r="368" spans="1:5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</row>
    <row r="369" spans="1:58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</row>
    <row r="370" spans="1:58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</row>
    <row r="371" spans="1:58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</row>
    <row r="372" spans="1:58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</row>
    <row r="373" spans="1:58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</row>
    <row r="374" spans="1:58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</row>
    <row r="375" spans="1:58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</row>
    <row r="376" spans="1:58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</row>
    <row r="377" spans="1:58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</row>
    <row r="378" spans="1:5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</row>
    <row r="379" spans="1:58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</row>
    <row r="380" spans="1:58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</row>
    <row r="381" spans="1:58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</row>
    <row r="382" spans="1:58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</row>
    <row r="383" spans="1:58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</row>
    <row r="384" spans="1:58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</row>
    <row r="385" spans="1:58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</row>
    <row r="386" spans="1:58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</row>
    <row r="387" spans="1:58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</row>
    <row r="388" spans="1:5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</row>
    <row r="389" spans="1:58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</row>
    <row r="390" spans="1:58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</row>
    <row r="391" spans="1:58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</row>
    <row r="392" spans="1:58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</row>
    <row r="393" spans="1:58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</row>
    <row r="394" spans="1:58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</row>
    <row r="395" spans="1:58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</row>
    <row r="396" spans="1:58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</row>
    <row r="397" spans="1:58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</row>
    <row r="398" spans="1:5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</row>
    <row r="399" spans="1:58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</row>
    <row r="400" spans="1:58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</row>
    <row r="401" spans="1:58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</row>
    <row r="402" spans="1:58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</row>
    <row r="403" spans="1:58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</row>
    <row r="404" spans="1:58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</row>
    <row r="405" spans="1:58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</row>
    <row r="406" spans="1:58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</row>
    <row r="407" spans="1:58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</row>
    <row r="408" spans="1:5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</row>
    <row r="409" spans="1:58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</row>
    <row r="410" spans="1:58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</row>
    <row r="411" spans="1:58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</row>
    <row r="412" spans="1:58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</row>
    <row r="413" spans="1:58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</row>
    <row r="414" spans="1:58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</row>
    <row r="415" spans="1:58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</row>
    <row r="416" spans="1:58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</row>
    <row r="417" spans="1:58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</row>
    <row r="418" spans="1:5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</row>
    <row r="419" spans="1:58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</row>
    <row r="420" spans="1:58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</row>
    <row r="421" spans="1:58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</row>
    <row r="422" spans="1:58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</row>
    <row r="423" spans="1:58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</row>
    <row r="424" spans="1:58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</row>
    <row r="425" spans="1:58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</row>
    <row r="426" spans="1:58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</row>
    <row r="427" spans="1:58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</row>
    <row r="428" spans="1:5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</row>
    <row r="429" spans="1:58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</row>
    <row r="430" spans="1:58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</row>
    <row r="431" spans="1:58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</row>
    <row r="432" spans="1:58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</row>
    <row r="433" spans="1:58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</row>
    <row r="434" spans="1:58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</row>
    <row r="435" spans="1:58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</row>
    <row r="436" spans="1:58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</row>
    <row r="437" spans="1:58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</row>
    <row r="438" spans="1:5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</row>
    <row r="439" spans="1:58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</row>
    <row r="440" spans="1:58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</row>
    <row r="441" spans="1:58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</row>
    <row r="442" spans="1:58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</row>
    <row r="443" spans="1:58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</row>
    <row r="444" spans="1:58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</row>
    <row r="445" spans="1:58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</row>
    <row r="446" spans="1:58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</row>
    <row r="447" spans="1:58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</row>
    <row r="448" spans="1:5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</row>
    <row r="449" spans="1:58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</row>
    <row r="450" spans="1:58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</row>
    <row r="451" spans="1:58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</row>
    <row r="452" spans="1:58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</row>
    <row r="453" spans="1:58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</row>
    <row r="454" spans="1:58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</row>
    <row r="455" spans="1:58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</row>
    <row r="456" spans="1:58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</row>
    <row r="457" spans="1:58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</row>
    <row r="458" spans="1: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</row>
    <row r="459" spans="1:58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</row>
    <row r="460" spans="1:58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</row>
    <row r="461" spans="1:58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</row>
    <row r="462" spans="1:58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</row>
    <row r="463" spans="1:58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</row>
    <row r="464" spans="1:58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</row>
    <row r="465" spans="1:58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</row>
    <row r="466" spans="1:58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</row>
    <row r="467" spans="1:58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</row>
    <row r="468" spans="1:5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</row>
    <row r="469" spans="1:58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</row>
    <row r="470" spans="1:58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</row>
    <row r="471" spans="1:58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</row>
    <row r="472" spans="1:58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</row>
    <row r="473" spans="1:58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</row>
    <row r="474" spans="1:58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</row>
    <row r="475" spans="1:58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</row>
    <row r="476" spans="1:58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</row>
    <row r="477" spans="1:58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</row>
    <row r="478" spans="1:5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</row>
    <row r="479" spans="1:58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</row>
    <row r="480" spans="1:58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</row>
    <row r="481" spans="1:58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</row>
    <row r="482" spans="1:58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</row>
    <row r="483" spans="1:58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</row>
    <row r="484" spans="1:58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</row>
    <row r="485" spans="1:58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</row>
    <row r="486" spans="1:58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</row>
    <row r="487" spans="1:58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</row>
    <row r="488" spans="1:5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</row>
    <row r="489" spans="1:58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</row>
    <row r="490" spans="1:58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</row>
    <row r="491" spans="1:58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</row>
    <row r="492" spans="1:58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</row>
    <row r="493" spans="1:58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</row>
    <row r="494" spans="1:58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</row>
    <row r="495" spans="1:58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</row>
    <row r="496" spans="1:58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</row>
    <row r="497" spans="1:58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</row>
    <row r="498" spans="1:5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</row>
    <row r="499" spans="1:58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</row>
    <row r="500" spans="1:58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</row>
    <row r="501" spans="1:58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</row>
    <row r="502" spans="1:58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</row>
    <row r="503" spans="1:58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</row>
    <row r="504" spans="1:58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</row>
    <row r="505" spans="1:58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</row>
    <row r="506" spans="1:58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</row>
    <row r="507" spans="1:58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</row>
    <row r="508" spans="1:5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</row>
    <row r="509" spans="1:58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</row>
    <row r="510" spans="1:58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</row>
    <row r="511" spans="1:58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</row>
    <row r="512" spans="1:58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</row>
    <row r="513" spans="1:58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</row>
    <row r="514" spans="1:58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</row>
    <row r="515" spans="1:58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</row>
    <row r="516" spans="1:58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</row>
    <row r="517" spans="1:58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</row>
    <row r="518" spans="1:5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</row>
    <row r="519" spans="1:58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</row>
    <row r="520" spans="1:58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</row>
    <row r="521" spans="1:58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</row>
    <row r="522" spans="1:58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</row>
    <row r="523" spans="1:58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</row>
    <row r="524" spans="1:58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</row>
    <row r="525" spans="1:58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</row>
    <row r="526" spans="1:58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</row>
    <row r="527" spans="1:58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</row>
    <row r="528" spans="1:5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</row>
    <row r="529" spans="1:58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</row>
    <row r="530" spans="1:58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</row>
    <row r="531" spans="1:58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</row>
    <row r="532" spans="1:58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</row>
    <row r="533" spans="1:58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</row>
    <row r="534" spans="1:58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</row>
    <row r="535" spans="1:58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</row>
    <row r="536" spans="1:58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</row>
    <row r="537" spans="1:58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</row>
    <row r="538" spans="1:5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</row>
    <row r="539" spans="1:58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</row>
    <row r="540" spans="1:58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</row>
    <row r="541" spans="1:58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</row>
    <row r="542" spans="1:58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</row>
    <row r="543" spans="1:58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</row>
    <row r="544" spans="1:58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</row>
    <row r="545" spans="1:58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</row>
    <row r="546" spans="1:58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</row>
    <row r="547" spans="1:58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</row>
    <row r="548" spans="1:5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</row>
    <row r="549" spans="1:58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</row>
    <row r="550" spans="1:58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</row>
    <row r="551" spans="1:58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</row>
    <row r="552" spans="1:58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</row>
    <row r="553" spans="1:58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</row>
    <row r="554" spans="1:58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</row>
    <row r="555" spans="1:58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</row>
    <row r="556" spans="1:58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</row>
    <row r="557" spans="1:58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</row>
    <row r="558" spans="1: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</row>
    <row r="559" spans="1:58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</row>
    <row r="560" spans="1:58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</row>
    <row r="561" spans="1:58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</row>
    <row r="562" spans="1:58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</row>
    <row r="563" spans="1:58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</row>
    <row r="564" spans="1:58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</row>
    <row r="565" spans="1:58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</row>
    <row r="566" spans="1:58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</row>
    <row r="567" spans="1:58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</row>
    <row r="568" spans="1:5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</row>
    <row r="569" spans="1:58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</row>
    <row r="570" spans="1:58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</row>
    <row r="571" spans="1:58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</row>
    <row r="572" spans="1:58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</row>
    <row r="573" spans="1:58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</row>
    <row r="574" spans="1:58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</row>
    <row r="575" spans="1:58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</row>
    <row r="576" spans="1:58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</row>
    <row r="577" spans="1:58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</row>
    <row r="578" spans="1:5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</row>
    <row r="579" spans="1:58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</row>
    <row r="580" spans="1:58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</row>
    <row r="581" spans="1:58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</row>
    <row r="582" spans="1:58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</row>
    <row r="583" spans="1:58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</row>
    <row r="584" spans="1:58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</row>
    <row r="585" spans="1:58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</row>
    <row r="586" spans="1:58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</row>
    <row r="587" spans="1:58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</row>
    <row r="588" spans="1:5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</row>
    <row r="589" spans="1:58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</row>
    <row r="590" spans="1:58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</row>
    <row r="591" spans="1:58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</row>
    <row r="592" spans="1:58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</row>
    <row r="593" spans="1:58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</row>
    <row r="594" spans="1:58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</row>
    <row r="595" spans="1:58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</row>
    <row r="596" spans="1:58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</row>
    <row r="597" spans="1:58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</row>
    <row r="598" spans="1:5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</row>
    <row r="599" spans="1:58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</row>
    <row r="600" spans="1:58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</row>
    <row r="601" spans="1:58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</row>
    <row r="602" spans="1:58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</row>
    <row r="603" spans="1:58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</row>
    <row r="604" spans="1:58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</row>
    <row r="605" spans="1:58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</row>
    <row r="606" spans="1:58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</row>
    <row r="607" spans="1:58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</row>
    <row r="608" spans="1:5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</row>
    <row r="609" spans="1:58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</row>
    <row r="610" spans="1:58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</row>
    <row r="611" spans="1:58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</row>
    <row r="612" spans="1:58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</row>
    <row r="613" spans="1:58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</row>
    <row r="614" spans="1:58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</row>
    <row r="615" spans="1:58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</row>
    <row r="616" spans="1:58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</row>
    <row r="617" spans="1:58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</row>
    <row r="618" spans="1:5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</row>
    <row r="619" spans="1:58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</row>
    <row r="620" spans="1:58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</row>
    <row r="621" spans="1:58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</row>
    <row r="622" spans="1:58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</row>
    <row r="623" spans="1:58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</row>
    <row r="624" spans="1:58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</row>
    <row r="625" spans="1:58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</row>
    <row r="626" spans="1:58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</row>
    <row r="627" spans="1:58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</row>
    <row r="628" spans="1:5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</row>
    <row r="629" spans="1:58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</row>
    <row r="630" spans="1:58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</row>
    <row r="631" spans="1:58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</row>
    <row r="632" spans="1:58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</row>
    <row r="633" spans="1:58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</row>
    <row r="634" spans="1:58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</row>
    <row r="635" spans="1:58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</row>
    <row r="636" spans="1:58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</row>
    <row r="637" spans="1:58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</row>
    <row r="638" spans="1:5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</row>
    <row r="639" spans="1:58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</row>
    <row r="640" spans="1:58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</row>
    <row r="641" spans="1:58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</row>
    <row r="642" spans="1:58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</row>
    <row r="643" spans="1:58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</row>
    <row r="644" spans="1:58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</row>
    <row r="645" spans="1:58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</row>
    <row r="646" spans="1:58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</row>
    <row r="647" spans="1:58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</row>
    <row r="648" spans="1:5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</row>
    <row r="649" spans="1:58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</row>
    <row r="650" spans="1:58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</row>
    <row r="651" spans="1:58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</row>
    <row r="652" spans="1:58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</row>
    <row r="653" spans="1:58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</row>
    <row r="654" spans="1:58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</row>
    <row r="655" spans="1:58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</row>
    <row r="656" spans="1:58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</row>
    <row r="657" spans="1:58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</row>
    <row r="658" spans="1: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</row>
    <row r="659" spans="1:58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</row>
    <row r="660" spans="1:58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</row>
    <row r="661" spans="1:58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</row>
    <row r="662" spans="1:58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</row>
    <row r="663" spans="1:58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</row>
    <row r="664" spans="1:58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</row>
    <row r="665" spans="1:58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</row>
    <row r="666" spans="1:58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</row>
    <row r="667" spans="1:58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</row>
    <row r="668" spans="1:5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</row>
    <row r="669" spans="1:58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</row>
    <row r="670" spans="1:58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</row>
    <row r="671" spans="1:58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</row>
    <row r="672" spans="1:58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</row>
    <row r="673" spans="1:58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</row>
    <row r="674" spans="1:58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</row>
    <row r="675" spans="1:58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</row>
    <row r="676" spans="1:58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</row>
    <row r="677" spans="1:58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</row>
    <row r="678" spans="1:5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</row>
    <row r="679" spans="1:58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</row>
    <row r="680" spans="1:58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</row>
    <row r="681" spans="1:58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</row>
    <row r="682" spans="1:58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</row>
    <row r="683" spans="1:58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</row>
    <row r="684" spans="1:58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</row>
    <row r="685" spans="1:58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</row>
    <row r="686" spans="1:58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</row>
    <row r="687" spans="1:58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</row>
    <row r="688" spans="1:5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</row>
    <row r="689" spans="1:58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</row>
    <row r="690" spans="1:58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</row>
    <row r="691" spans="1:58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</row>
    <row r="692" spans="1:58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</row>
    <row r="693" spans="1:58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</row>
    <row r="694" spans="1:58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</row>
    <row r="695" spans="1:58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</row>
    <row r="696" spans="1:58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</row>
    <row r="697" spans="1:58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</row>
    <row r="698" spans="1:5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</row>
    <row r="699" spans="1:58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</row>
    <row r="700" spans="1:58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</row>
    <row r="701" spans="1:58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</row>
    <row r="702" spans="1:58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</row>
    <row r="703" spans="1:58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</row>
    <row r="704" spans="1:58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</row>
    <row r="705" spans="1:58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</row>
    <row r="706" spans="1:58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</row>
    <row r="707" spans="1:58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</row>
    <row r="708" spans="1:5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</row>
    <row r="709" spans="1:58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</row>
    <row r="710" spans="1:58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</row>
    <row r="711" spans="1:58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</row>
    <row r="712" spans="1:58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</row>
    <row r="713" spans="1:58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</row>
    <row r="714" spans="1:58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</row>
    <row r="715" spans="1:58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</row>
    <row r="716" spans="1:58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</row>
    <row r="717" spans="1:58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</row>
    <row r="718" spans="1:5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</row>
    <row r="719" spans="1:58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</row>
    <row r="720" spans="1:58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</row>
    <row r="721" spans="1:58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</row>
    <row r="722" spans="1:58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</row>
    <row r="723" spans="1:58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</row>
    <row r="724" spans="1:58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</row>
    <row r="725" spans="1:58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</row>
    <row r="726" spans="1:58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</row>
    <row r="727" spans="1:58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</row>
    <row r="728" spans="1:5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</row>
    <row r="729" spans="1:58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</row>
    <row r="730" spans="1:58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</row>
    <row r="731" spans="1:58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</row>
    <row r="732" spans="1:58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</row>
    <row r="733" spans="1:58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</row>
    <row r="734" spans="1:58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</row>
    <row r="735" spans="1:58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</row>
    <row r="736" spans="1:58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</row>
    <row r="737" spans="1:58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</row>
    <row r="738" spans="1:5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</row>
    <row r="739" spans="1:58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</row>
    <row r="740" spans="1:58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</row>
    <row r="741" spans="1:58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</row>
    <row r="742" spans="1:58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</row>
    <row r="743" spans="1:58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</row>
    <row r="744" spans="1:58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</row>
    <row r="745" spans="1:58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</row>
    <row r="746" spans="1:58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</row>
    <row r="747" spans="1:58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</row>
    <row r="748" spans="1:5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</row>
    <row r="749" spans="1:58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</row>
    <row r="750" spans="1:58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</row>
    <row r="751" spans="1:58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</row>
    <row r="752" spans="1:58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</row>
    <row r="753" spans="1:58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</row>
    <row r="754" spans="1:58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</row>
    <row r="755" spans="1:58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</row>
    <row r="756" spans="1:58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</row>
    <row r="757" spans="1:58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</row>
    <row r="758" spans="1: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</row>
    <row r="759" spans="1:58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</row>
    <row r="760" spans="1:58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</row>
    <row r="761" spans="1:58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</row>
    <row r="762" spans="1:58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</row>
    <row r="763" spans="1:58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</row>
    <row r="764" spans="1:58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</row>
    <row r="765" spans="1:58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</row>
    <row r="766" spans="1:58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</row>
    <row r="767" spans="1:58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</row>
    <row r="768" spans="1:5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</row>
    <row r="769" spans="1:58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</row>
    <row r="770" spans="1:58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</row>
    <row r="771" spans="1:58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</row>
    <row r="772" spans="1:58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</row>
    <row r="773" spans="1:58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</row>
    <row r="774" spans="1:58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</row>
    <row r="775" spans="1:58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</row>
    <row r="776" spans="1:58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</row>
    <row r="777" spans="1:58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</row>
    <row r="778" spans="1:5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</row>
    <row r="779" spans="1:58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</row>
    <row r="780" spans="1:58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</row>
    <row r="781" spans="1:58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</row>
    <row r="782" spans="1:58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</row>
    <row r="783" spans="1:58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</row>
    <row r="784" spans="1:58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</row>
    <row r="785" spans="1:58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</row>
    <row r="786" spans="1:58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</row>
    <row r="787" spans="1:58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</row>
    <row r="788" spans="1:5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</row>
    <row r="789" spans="1:58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</row>
    <row r="790" spans="1:58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</row>
    <row r="791" spans="1:58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</row>
    <row r="792" spans="1:58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</row>
    <row r="793" spans="1:58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</row>
    <row r="794" spans="1:58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</row>
    <row r="795" spans="1:58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</row>
    <row r="796" spans="1:58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</row>
    <row r="797" spans="1:58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</row>
    <row r="798" spans="1:5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</row>
    <row r="799" spans="1:58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</row>
    <row r="800" spans="1:58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</row>
    <row r="801" spans="1:58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</row>
    <row r="802" spans="1:58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</row>
    <row r="803" spans="1:58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</row>
    <row r="804" spans="1:58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</row>
    <row r="805" spans="1:58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</row>
    <row r="806" spans="1:58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</row>
    <row r="807" spans="1:58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</row>
    <row r="808" spans="1:5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</row>
    <row r="809" spans="1:58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</row>
    <row r="810" spans="1:58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</row>
    <row r="811" spans="1:58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</row>
    <row r="812" spans="1:58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</row>
    <row r="813" spans="1:58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</row>
    <row r="814" spans="1:58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</row>
    <row r="815" spans="1:58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</row>
    <row r="816" spans="1:58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</row>
    <row r="817" spans="1:58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</row>
    <row r="818" spans="1:5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</row>
    <row r="819" spans="1:58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</row>
    <row r="820" spans="1:58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</row>
    <row r="821" spans="1:58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</row>
    <row r="822" spans="1:58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</row>
    <row r="823" spans="1:58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</row>
    <row r="824" spans="1:58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</row>
    <row r="825" spans="1:58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</row>
    <row r="826" spans="1:58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</row>
    <row r="827" spans="1:58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</row>
    <row r="828" spans="1:5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</row>
    <row r="829" spans="1:58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</row>
    <row r="830" spans="1:58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</row>
    <row r="831" spans="1:58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</row>
    <row r="832" spans="1:58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</row>
    <row r="833" spans="1:58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</row>
    <row r="834" spans="1:58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</row>
    <row r="835" spans="1:58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</row>
    <row r="836" spans="1:58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</row>
    <row r="837" spans="1:58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</row>
    <row r="838" spans="1:5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</row>
    <row r="839" spans="1:58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</row>
    <row r="840" spans="1:58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</row>
    <row r="841" spans="1:58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</row>
    <row r="842" spans="1:58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</row>
    <row r="843" spans="1:58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</row>
    <row r="844" spans="1:58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</row>
    <row r="845" spans="1:58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</row>
    <row r="846" spans="1:58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</row>
    <row r="847" spans="1:58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</row>
    <row r="848" spans="1:5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</row>
    <row r="849" spans="1:58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</row>
    <row r="850" spans="1:58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</row>
    <row r="851" spans="1:58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</row>
    <row r="852" spans="1:58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</row>
    <row r="853" spans="1:58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</row>
    <row r="854" spans="1:58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</row>
    <row r="855" spans="1:58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</row>
    <row r="856" spans="1:58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</row>
    <row r="857" spans="1:58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</row>
    <row r="858" spans="1: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</row>
    <row r="859" spans="1:58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</row>
    <row r="860" spans="1:58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</row>
    <row r="861" spans="1:58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</row>
    <row r="862" spans="1:58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</row>
    <row r="863" spans="1:58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</row>
    <row r="864" spans="1:58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</row>
    <row r="865" spans="1:58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</row>
    <row r="866" spans="1:58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</row>
    <row r="867" spans="1:58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</row>
    <row r="868" spans="1:5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</row>
    <row r="869" spans="1:58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</row>
    <row r="870" spans="1:58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</row>
    <row r="871" spans="1:58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</row>
    <row r="872" spans="1:58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</row>
    <row r="873" spans="1:58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</row>
    <row r="874" spans="1:58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</row>
    <row r="875" spans="1:58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</row>
    <row r="876" spans="1:58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</row>
    <row r="877" spans="1:58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</row>
    <row r="878" spans="1:5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</row>
    <row r="879" spans="1:58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</row>
    <row r="880" spans="1:58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</row>
    <row r="881" spans="1:58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</row>
    <row r="882" spans="1:58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</row>
    <row r="883" spans="1:58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</row>
    <row r="884" spans="1:58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</row>
    <row r="885" spans="1:58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</row>
    <row r="886" spans="1:58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</row>
    <row r="887" spans="1:58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</row>
    <row r="888" spans="1:5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</row>
    <row r="889" spans="1:58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</row>
    <row r="890" spans="1:58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</row>
    <row r="891" spans="1:58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</row>
    <row r="892" spans="1:58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</row>
    <row r="893" spans="1:58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</row>
    <row r="894" spans="1:58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</row>
    <row r="895" spans="1:58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</row>
    <row r="896" spans="1:58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</row>
    <row r="897" spans="1:58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</row>
    <row r="898" spans="1:5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</row>
    <row r="899" spans="1:58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</row>
    <row r="900" spans="1:58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</row>
    <row r="901" spans="1:58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</row>
    <row r="902" spans="1:58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</row>
    <row r="903" spans="1:58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</row>
    <row r="904" spans="1:58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</row>
    <row r="905" spans="1:58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</row>
    <row r="906" spans="1:58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</row>
    <row r="907" spans="1:58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</row>
    <row r="908" spans="1:5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</row>
    <row r="909" spans="1:58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</row>
    <row r="910" spans="1:58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</row>
    <row r="911" spans="1:58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</row>
    <row r="912" spans="1:58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</row>
    <row r="913" spans="1:58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</row>
    <row r="914" spans="1:58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</row>
    <row r="915" spans="1:58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</row>
    <row r="916" spans="1:58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</row>
    <row r="917" spans="1:58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</row>
    <row r="918" spans="1:5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</row>
    <row r="919" spans="1:58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</row>
    <row r="920" spans="1:58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</row>
    <row r="921" spans="1:58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</row>
    <row r="922" spans="1:58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</row>
    <row r="923" spans="1:58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</row>
    <row r="924" spans="1:58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</row>
    <row r="925" spans="1:58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</row>
    <row r="926" spans="1:58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</row>
    <row r="927" spans="1:58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</row>
    <row r="928" spans="1:5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</row>
    <row r="929" spans="1:58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</row>
    <row r="930" spans="1:58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</row>
    <row r="931" spans="1:58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</row>
    <row r="932" spans="1:58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</row>
    <row r="933" spans="1:58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</row>
    <row r="934" spans="1:58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</row>
    <row r="935" spans="1:58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</row>
    <row r="936" spans="1:58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</row>
    <row r="937" spans="1:58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</row>
    <row r="938" spans="1:5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</row>
    <row r="939" spans="1:58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</row>
    <row r="940" spans="1:58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</row>
    <row r="941" spans="1:58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</row>
    <row r="942" spans="1:58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</row>
    <row r="943" spans="1:58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</row>
    <row r="944" spans="1:58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</row>
    <row r="945" spans="1:58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</row>
    <row r="946" spans="1:58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</row>
    <row r="947" spans="1:58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</row>
    <row r="948" spans="1:5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</row>
    <row r="949" spans="1:58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</row>
    <row r="950" spans="1:58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</row>
    <row r="951" spans="1:58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</row>
    <row r="952" spans="1:58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</row>
    <row r="953" spans="1:58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</row>
    <row r="954" spans="1:58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</row>
    <row r="955" spans="1:58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</row>
    <row r="956" spans="1:58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</row>
    <row r="957" spans="1:58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</row>
    <row r="958" spans="1: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</row>
    <row r="959" spans="1:58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</row>
    <row r="960" spans="1:58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</row>
    <row r="961" spans="1:58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</row>
    <row r="962" spans="1:58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</row>
    <row r="963" spans="1:58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</row>
    <row r="964" spans="1:58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</row>
    <row r="965" spans="1:58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</row>
    <row r="966" spans="1:58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</row>
    <row r="967" spans="1:58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</row>
    <row r="968" spans="1:5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</row>
    <row r="969" spans="1:58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</row>
    <row r="970" spans="1:58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</row>
    <row r="971" spans="1:58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</row>
    <row r="972" spans="1:58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</row>
    <row r="973" spans="1:58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</row>
    <row r="974" spans="1:58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</row>
    <row r="975" spans="1:58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</row>
    <row r="976" spans="1:58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</row>
    <row r="977" spans="1:58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</row>
    <row r="978" spans="1:5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</row>
    <row r="979" spans="1:58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</row>
    <row r="980" spans="1:58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</row>
    <row r="981" spans="1:58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</row>
    <row r="982" spans="1:58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</row>
    <row r="983" spans="1:58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</row>
    <row r="984" spans="1:58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</row>
    <row r="985" spans="1:58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</row>
    <row r="986" spans="1:58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</row>
    <row r="987" spans="1:58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</row>
    <row r="988" spans="1:5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</row>
    <row r="989" spans="1:58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</row>
    <row r="990" spans="1:58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</row>
    <row r="991" spans="1:58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</row>
    <row r="992" spans="1:58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</row>
    <row r="993" spans="1:58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</row>
    <row r="994" spans="1:58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</row>
    <row r="995" spans="1:58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</row>
    <row r="996" spans="1:58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</row>
    <row r="997" spans="1:58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</row>
    <row r="998" spans="1:5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</row>
    <row r="999" spans="1:58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</row>
    <row r="1000" spans="1:58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</row>
  </sheetData>
  <mergeCells count="135">
    <mergeCell ref="N30:R31"/>
    <mergeCell ref="S30:V31"/>
    <mergeCell ref="W30:AB31"/>
    <mergeCell ref="A26:E27"/>
    <mergeCell ref="F26:J27"/>
    <mergeCell ref="K26:M27"/>
    <mergeCell ref="N26:R27"/>
    <mergeCell ref="S26:V27"/>
    <mergeCell ref="W26:AB27"/>
    <mergeCell ref="A28:E29"/>
    <mergeCell ref="W28:AB29"/>
    <mergeCell ref="A30:E31"/>
    <mergeCell ref="F30:J31"/>
    <mergeCell ref="K30:M31"/>
    <mergeCell ref="W25:AB25"/>
    <mergeCell ref="A20:E21"/>
    <mergeCell ref="A24:E25"/>
    <mergeCell ref="F24:J25"/>
    <mergeCell ref="K24:R24"/>
    <mergeCell ref="S24:AB24"/>
    <mergeCell ref="K25:M25"/>
    <mergeCell ref="N25:R25"/>
    <mergeCell ref="N28:R29"/>
    <mergeCell ref="S28:V29"/>
    <mergeCell ref="F28:J29"/>
    <mergeCell ref="K28:M29"/>
    <mergeCell ref="A34:E35"/>
    <mergeCell ref="F34:K35"/>
    <mergeCell ref="BC20:BD21"/>
    <mergeCell ref="BE20:BF21"/>
    <mergeCell ref="AK20:AP20"/>
    <mergeCell ref="AQ20:AR21"/>
    <mergeCell ref="AS20:AS21"/>
    <mergeCell ref="AT20:AV21"/>
    <mergeCell ref="AW20:AW21"/>
    <mergeCell ref="AX20:AZ21"/>
    <mergeCell ref="BA20:BB21"/>
    <mergeCell ref="F20:K21"/>
    <mergeCell ref="L20:Q21"/>
    <mergeCell ref="R20:W21"/>
    <mergeCell ref="X20:AC21"/>
    <mergeCell ref="AE20:AF20"/>
    <mergeCell ref="AH20:AJ20"/>
    <mergeCell ref="AD21:AP21"/>
    <mergeCell ref="S25:V25"/>
    <mergeCell ref="L34:Q35"/>
    <mergeCell ref="R34:W35"/>
    <mergeCell ref="X34:AC35"/>
    <mergeCell ref="AD34:AP35"/>
    <mergeCell ref="AQ34:AZ35"/>
    <mergeCell ref="L36:Q37"/>
    <mergeCell ref="R36:W37"/>
    <mergeCell ref="X36:AC37"/>
    <mergeCell ref="AD36:AP37"/>
    <mergeCell ref="AQ36:AR37"/>
    <mergeCell ref="A38:E39"/>
    <mergeCell ref="F38:K39"/>
    <mergeCell ref="L38:Q39"/>
    <mergeCell ref="R38:W39"/>
    <mergeCell ref="X38:AC39"/>
    <mergeCell ref="AS36:AS37"/>
    <mergeCell ref="AT36:AV37"/>
    <mergeCell ref="AW36:AW37"/>
    <mergeCell ref="AX36:AZ37"/>
    <mergeCell ref="AH18:AJ18"/>
    <mergeCell ref="AD19:AP19"/>
    <mergeCell ref="A16:E17"/>
    <mergeCell ref="A18:E19"/>
    <mergeCell ref="F18:K19"/>
    <mergeCell ref="L18:Q19"/>
    <mergeCell ref="R18:W19"/>
    <mergeCell ref="X18:AC19"/>
    <mergeCell ref="AE18:AF18"/>
    <mergeCell ref="AK18:AP18"/>
    <mergeCell ref="F16:K17"/>
    <mergeCell ref="L16:Q17"/>
    <mergeCell ref="R16:W17"/>
    <mergeCell ref="X16:AC17"/>
    <mergeCell ref="AE16:AF16"/>
    <mergeCell ref="AH16:AJ16"/>
    <mergeCell ref="AD17:AP17"/>
    <mergeCell ref="AK16:AP16"/>
    <mergeCell ref="A36:E37"/>
    <mergeCell ref="F36:K37"/>
    <mergeCell ref="BC18:BD19"/>
    <mergeCell ref="BE18:BF19"/>
    <mergeCell ref="AQ16:AR17"/>
    <mergeCell ref="AQ18:AR19"/>
    <mergeCell ref="AS18:AS19"/>
    <mergeCell ref="AT18:AV19"/>
    <mergeCell ref="AW18:AW19"/>
    <mergeCell ref="AX18:AZ19"/>
    <mergeCell ref="BA18:BB19"/>
    <mergeCell ref="BC16:BD17"/>
    <mergeCell ref="BE16:BF17"/>
    <mergeCell ref="AS16:AS17"/>
    <mergeCell ref="AT16:AV17"/>
    <mergeCell ref="AW16:AW17"/>
    <mergeCell ref="AX16:AZ17"/>
    <mergeCell ref="BA16:BB17"/>
    <mergeCell ref="AQ14:AZ15"/>
    <mergeCell ref="BA14:BD15"/>
    <mergeCell ref="BE14:BF15"/>
    <mergeCell ref="A10:E11"/>
    <mergeCell ref="A14:E15"/>
    <mergeCell ref="F14:K15"/>
    <mergeCell ref="L14:Q15"/>
    <mergeCell ref="R14:W15"/>
    <mergeCell ref="X14:AC15"/>
    <mergeCell ref="AD14:AP15"/>
    <mergeCell ref="F8:L8"/>
    <mergeCell ref="M8:Q9"/>
    <mergeCell ref="X8:AF8"/>
    <mergeCell ref="F9:L9"/>
    <mergeCell ref="X9:Z9"/>
    <mergeCell ref="AA9:AC9"/>
    <mergeCell ref="AD9:AF9"/>
    <mergeCell ref="A8:E9"/>
    <mergeCell ref="F10:L11"/>
    <mergeCell ref="M10:P10"/>
    <mergeCell ref="X10:Z11"/>
    <mergeCell ref="AA10:AC11"/>
    <mergeCell ref="AD10:AF11"/>
    <mergeCell ref="M11:P11"/>
    <mergeCell ref="W4:AD5"/>
    <mergeCell ref="AE4:AI5"/>
    <mergeCell ref="AJ4:AO4"/>
    <mergeCell ref="AJ5:AO5"/>
    <mergeCell ref="A2:K3"/>
    <mergeCell ref="L2:V3"/>
    <mergeCell ref="W2:AD3"/>
    <mergeCell ref="AE2:AI3"/>
    <mergeCell ref="AJ2:AO3"/>
    <mergeCell ref="A4:K5"/>
    <mergeCell ref="L4:V5"/>
  </mergeCells>
  <phoneticPr fontId="41"/>
  <dataValidations count="15">
    <dataValidation type="list" allowBlank="1" showErrorMessage="1" sqref="Y6:AB7" xr:uid="{00000000-0002-0000-0000-000000000000}">
      <formula1>"女子,男子,混合"</formula1>
    </dataValidation>
    <dataValidation type="decimal" allowBlank="1" showErrorMessage="1" sqref="AX6:AZ7 AQ8:AS11 AX12:AZ12" xr:uid="{00000000-0002-0000-0000-000001000000}">
      <formula1>1</formula1>
      <formula2>12</formula2>
    </dataValidation>
    <dataValidation type="list" allowBlank="1" showInputMessage="1" showErrorMessage="1" prompt="チームが主に活動する都道府県を選択してください。" sqref="A10" xr:uid="{00000000-0002-0000-0000-000002000000}">
      <formula1>"北海道,青森県,岩手県,宮城県,秋田県,山形県,福島県,茨城県,栃木県,群馬県,埼玉県,千葉県,東京都,神奈川県,新潟県,富山県,石川県,福井県,山梨県,長野県,岐阜県,静岡県,愛知県,三重県,滋賀県,京都府,大阪府,兵庫県,奈良県,和歌山県,鳥取県,島根県,岡山県,広島県,山口県,徳島県,香川県,愛媛県,高知県,福岡県,佐賀県,長崎県,熊本県,大分県,宮崎県,鹿児島県,沖縄県"</formula1>
    </dataValidation>
    <dataValidation type="decimal" allowBlank="1" showInputMessage="1" showErrorMessage="1" prompt="1以上の数値で入力してください。" sqref="BA16 BA18 BA20" xr:uid="{00000000-0002-0000-0000-000003000000}">
      <formula1>1</formula1>
      <formula2>99</formula2>
    </dataValidation>
    <dataValidation type="list" allowBlank="1" showErrorMessage="1" sqref="K26 K28 K30" xr:uid="{00000000-0002-0000-0000-000004000000}">
      <formula1>"一次,二次"</formula1>
    </dataValidation>
    <dataValidation type="list" allowBlank="1" showInputMessage="1" showErrorMessage="1" prompt="エントリーするカテゴリーを選択してください。" sqref="AE4" xr:uid="{00000000-0002-0000-0000-000005000000}">
      <formula1>"女子,男子,混合"</formula1>
    </dataValidation>
    <dataValidation type="decimal" allowBlank="1" showInputMessage="1" showErrorMessage="1" prompt="1～31の数値で入力してください。" sqref="AD10" xr:uid="{00000000-0002-0000-0000-000006000000}">
      <formula1>1</formula1>
      <formula2>31</formula2>
    </dataValidation>
    <dataValidation type="list" allowBlank="1" showErrorMessage="1" sqref="BE16 BE18 BE20" xr:uid="{00000000-0002-0000-0000-000007000000}">
      <formula1>"女,男"</formula1>
    </dataValidation>
    <dataValidation type="list" allowBlank="1" showErrorMessage="1" sqref="S26 S28 S30" xr:uid="{00000000-0002-0000-0000-000008000000}">
      <formula1>"コーチ１,コーチ２,コーチ３,コーチ４"</formula1>
    </dataValidation>
    <dataValidation type="decimal" allowBlank="1" showInputMessage="1" showErrorMessage="1" prompt="1～12の数値で入力してください。" sqref="AA10" xr:uid="{00000000-0002-0000-0000-000009000000}">
      <formula1>1</formula1>
      <formula2>12</formula2>
    </dataValidation>
    <dataValidation type="custom" allowBlank="1" showInputMessage="1" showErrorMessage="1" prompt="チームIDを9桁の数字で入力してください。_x000a_混合にエントリーするチームは、必要に応じて2つ目のチームIDを入力してください。" sqref="AJ4:AJ5" xr:uid="{00000000-0002-0000-0000-00000A000000}">
      <formula1>AND(INT(AJ4)=AJ4,LEN(AJ4)=9)</formula1>
    </dataValidation>
    <dataValidation type="list" allowBlank="1" showInputMessage="1" showErrorMessage="1" prompt="所属する支部を選択してください。_x000a_シードチームは「シード」を選択してください。" sqref="R10:U10" xr:uid="{00000000-0002-0000-0000-00000B000000}">
      <formula1>"1支部,2支部,3支部,4支部,5支部,6支部,7支部,8支部,シード"</formula1>
    </dataValidation>
    <dataValidation type="decimal" allowBlank="1" showErrorMessage="1" sqref="BA6:BC7 AT8:AV11 BA12:BC12" xr:uid="{00000000-0002-0000-0000-00000C000000}">
      <formula1>1</formula1>
      <formula2>31</formula2>
    </dataValidation>
    <dataValidation type="decimal" allowBlank="1" showErrorMessage="1" sqref="BD6:BF7 AW8:AY11 BD12:BF12" xr:uid="{00000000-0002-0000-0000-00000D000000}">
      <formula1>1</formula1>
      <formula2>99</formula2>
    </dataValidation>
    <dataValidation type="custom" allowBlank="1" showInputMessage="1" showErrorMessage="1" prompt="メンバーIDを9桁の数字で入力してください。" sqref="F26 F28 F30" xr:uid="{00000000-0002-0000-0000-00000E000000}">
      <formula1>AND(INT(F26)=F26,LEN(F26)=9)</formula1>
    </dataValidation>
  </dataValidations>
  <pageMargins left="0.25" right="0.25" top="0.75" bottom="0.75" header="0" footer="0"/>
  <pageSetup paperSize="9" orientation="landscape"/>
  <rowBreaks count="1" manualBreakCount="1">
    <brk id="3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</sheetPr>
  <dimension ref="A1:AW1000"/>
  <sheetViews>
    <sheetView workbookViewId="0">
      <selection activeCell="AX6" sqref="AX6"/>
    </sheetView>
  </sheetViews>
  <sheetFormatPr defaultColWidth="14.453125" defaultRowHeight="15" customHeight="1"/>
  <cols>
    <col min="1" max="49" width="2.453125" customWidth="1"/>
  </cols>
  <sheetData>
    <row r="1" spans="1:49" ht="12.75" customHeight="1">
      <c r="A1" s="1" t="s">
        <v>46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1:49" ht="13.5" customHeight="1">
      <c r="A2" s="167" t="s">
        <v>47</v>
      </c>
      <c r="B2" s="111"/>
      <c r="C2" s="122" t="s">
        <v>19</v>
      </c>
      <c r="D2" s="110"/>
      <c r="E2" s="110"/>
      <c r="F2" s="110"/>
      <c r="G2" s="110"/>
      <c r="H2" s="137"/>
      <c r="I2" s="142" t="s">
        <v>20</v>
      </c>
      <c r="J2" s="110"/>
      <c r="K2" s="110"/>
      <c r="L2" s="110"/>
      <c r="M2" s="110"/>
      <c r="N2" s="111"/>
      <c r="O2" s="122" t="s">
        <v>21</v>
      </c>
      <c r="P2" s="110"/>
      <c r="Q2" s="110"/>
      <c r="R2" s="110"/>
      <c r="S2" s="110"/>
      <c r="T2" s="137"/>
      <c r="U2" s="142" t="s">
        <v>22</v>
      </c>
      <c r="V2" s="110"/>
      <c r="W2" s="110"/>
      <c r="X2" s="110"/>
      <c r="Y2" s="110"/>
      <c r="Z2" s="111"/>
      <c r="AA2" s="122" t="s">
        <v>48</v>
      </c>
      <c r="AB2" s="111"/>
      <c r="AC2" s="122" t="s">
        <v>26</v>
      </c>
      <c r="AD2" s="111"/>
      <c r="AE2" s="122" t="s">
        <v>34</v>
      </c>
      <c r="AF2" s="110"/>
      <c r="AG2" s="110"/>
      <c r="AH2" s="110"/>
      <c r="AI2" s="111"/>
      <c r="AJ2" s="122" t="s">
        <v>49</v>
      </c>
      <c r="AK2" s="110"/>
      <c r="AL2" s="111"/>
      <c r="AM2" s="122" t="s">
        <v>50</v>
      </c>
      <c r="AN2" s="110"/>
      <c r="AO2" s="110"/>
      <c r="AP2" s="110"/>
      <c r="AQ2" s="110"/>
      <c r="AR2" s="110"/>
      <c r="AS2" s="110"/>
      <c r="AT2" s="110"/>
      <c r="AU2" s="110"/>
      <c r="AV2" s="110"/>
      <c r="AW2" s="111"/>
    </row>
    <row r="3" spans="1:49" ht="12.75" customHeight="1">
      <c r="A3" s="112"/>
      <c r="B3" s="114"/>
      <c r="C3" s="112"/>
      <c r="D3" s="113"/>
      <c r="E3" s="113"/>
      <c r="F3" s="113"/>
      <c r="G3" s="113"/>
      <c r="H3" s="138"/>
      <c r="I3" s="140"/>
      <c r="J3" s="113"/>
      <c r="K3" s="113"/>
      <c r="L3" s="113"/>
      <c r="M3" s="113"/>
      <c r="N3" s="114"/>
      <c r="O3" s="112"/>
      <c r="P3" s="113"/>
      <c r="Q3" s="113"/>
      <c r="R3" s="113"/>
      <c r="S3" s="113"/>
      <c r="T3" s="138"/>
      <c r="U3" s="140"/>
      <c r="V3" s="113"/>
      <c r="W3" s="113"/>
      <c r="X3" s="113"/>
      <c r="Y3" s="113"/>
      <c r="Z3" s="114"/>
      <c r="AA3" s="112"/>
      <c r="AB3" s="114"/>
      <c r="AC3" s="112"/>
      <c r="AD3" s="114"/>
      <c r="AE3" s="112"/>
      <c r="AF3" s="113"/>
      <c r="AG3" s="113"/>
      <c r="AH3" s="113"/>
      <c r="AI3" s="114"/>
      <c r="AJ3" s="112"/>
      <c r="AK3" s="113"/>
      <c r="AL3" s="114"/>
      <c r="AM3" s="112"/>
      <c r="AN3" s="113"/>
      <c r="AO3" s="113"/>
      <c r="AP3" s="113"/>
      <c r="AQ3" s="113"/>
      <c r="AR3" s="113"/>
      <c r="AS3" s="113"/>
      <c r="AT3" s="113"/>
      <c r="AU3" s="113"/>
      <c r="AV3" s="113"/>
      <c r="AW3" s="114"/>
    </row>
    <row r="4" spans="1:49" ht="12.75" customHeight="1">
      <c r="A4" s="162" t="s">
        <v>51</v>
      </c>
      <c r="B4" s="111"/>
      <c r="C4" s="164"/>
      <c r="D4" s="110"/>
      <c r="E4" s="110"/>
      <c r="F4" s="110"/>
      <c r="G4" s="110"/>
      <c r="H4" s="137"/>
      <c r="I4" s="165"/>
      <c r="J4" s="110"/>
      <c r="K4" s="110"/>
      <c r="L4" s="110"/>
      <c r="M4" s="110"/>
      <c r="N4" s="111"/>
      <c r="O4" s="164"/>
      <c r="P4" s="110"/>
      <c r="Q4" s="110"/>
      <c r="R4" s="110"/>
      <c r="S4" s="110"/>
      <c r="T4" s="137"/>
      <c r="U4" s="165"/>
      <c r="V4" s="110"/>
      <c r="W4" s="110"/>
      <c r="X4" s="110"/>
      <c r="Y4" s="110"/>
      <c r="Z4" s="111"/>
      <c r="AA4" s="166"/>
      <c r="AB4" s="111"/>
      <c r="AC4" s="162"/>
      <c r="AD4" s="111"/>
      <c r="AE4" s="162"/>
      <c r="AF4" s="110"/>
      <c r="AG4" s="110"/>
      <c r="AH4" s="110"/>
      <c r="AI4" s="111"/>
      <c r="AJ4" s="163"/>
      <c r="AK4" s="110"/>
      <c r="AL4" s="111"/>
      <c r="AM4" s="164"/>
      <c r="AN4" s="110"/>
      <c r="AO4" s="110"/>
      <c r="AP4" s="110"/>
      <c r="AQ4" s="110"/>
      <c r="AR4" s="110"/>
      <c r="AS4" s="110"/>
      <c r="AT4" s="110"/>
      <c r="AU4" s="110"/>
      <c r="AV4" s="110"/>
      <c r="AW4" s="111"/>
    </row>
    <row r="5" spans="1:49" ht="12.75" customHeight="1">
      <c r="A5" s="112"/>
      <c r="B5" s="114"/>
      <c r="C5" s="112"/>
      <c r="D5" s="113"/>
      <c r="E5" s="113"/>
      <c r="F5" s="113"/>
      <c r="G5" s="113"/>
      <c r="H5" s="138"/>
      <c r="I5" s="140"/>
      <c r="J5" s="113"/>
      <c r="K5" s="113"/>
      <c r="L5" s="113"/>
      <c r="M5" s="113"/>
      <c r="N5" s="114"/>
      <c r="O5" s="112"/>
      <c r="P5" s="113"/>
      <c r="Q5" s="113"/>
      <c r="R5" s="113"/>
      <c r="S5" s="113"/>
      <c r="T5" s="138"/>
      <c r="U5" s="140"/>
      <c r="V5" s="113"/>
      <c r="W5" s="113"/>
      <c r="X5" s="113"/>
      <c r="Y5" s="113"/>
      <c r="Z5" s="114"/>
      <c r="AA5" s="112"/>
      <c r="AB5" s="114"/>
      <c r="AC5" s="112"/>
      <c r="AD5" s="114"/>
      <c r="AE5" s="112"/>
      <c r="AF5" s="113"/>
      <c r="AG5" s="113"/>
      <c r="AH5" s="113"/>
      <c r="AI5" s="114"/>
      <c r="AJ5" s="112"/>
      <c r="AK5" s="113"/>
      <c r="AL5" s="114"/>
      <c r="AM5" s="112"/>
      <c r="AN5" s="113"/>
      <c r="AO5" s="113"/>
      <c r="AP5" s="113"/>
      <c r="AQ5" s="113"/>
      <c r="AR5" s="113"/>
      <c r="AS5" s="113"/>
      <c r="AT5" s="113"/>
      <c r="AU5" s="113"/>
      <c r="AV5" s="113"/>
      <c r="AW5" s="114"/>
    </row>
    <row r="6" spans="1:49" ht="12.75" customHeight="1">
      <c r="A6" s="162">
        <v>2</v>
      </c>
      <c r="B6" s="111"/>
      <c r="C6" s="164"/>
      <c r="D6" s="110"/>
      <c r="E6" s="110"/>
      <c r="F6" s="110"/>
      <c r="G6" s="110"/>
      <c r="H6" s="137"/>
      <c r="I6" s="165"/>
      <c r="J6" s="110"/>
      <c r="K6" s="110"/>
      <c r="L6" s="110"/>
      <c r="M6" s="110"/>
      <c r="N6" s="111"/>
      <c r="O6" s="164"/>
      <c r="P6" s="110"/>
      <c r="Q6" s="110"/>
      <c r="R6" s="110"/>
      <c r="S6" s="110"/>
      <c r="T6" s="137"/>
      <c r="U6" s="165"/>
      <c r="V6" s="110"/>
      <c r="W6" s="110"/>
      <c r="X6" s="110"/>
      <c r="Y6" s="110"/>
      <c r="Z6" s="111"/>
      <c r="AA6" s="166"/>
      <c r="AB6" s="111"/>
      <c r="AC6" s="162"/>
      <c r="AD6" s="111"/>
      <c r="AE6" s="162"/>
      <c r="AF6" s="110"/>
      <c r="AG6" s="110"/>
      <c r="AH6" s="110"/>
      <c r="AI6" s="111"/>
      <c r="AJ6" s="163"/>
      <c r="AK6" s="110"/>
      <c r="AL6" s="111"/>
      <c r="AM6" s="164"/>
      <c r="AN6" s="110"/>
      <c r="AO6" s="110"/>
      <c r="AP6" s="110"/>
      <c r="AQ6" s="110"/>
      <c r="AR6" s="110"/>
      <c r="AS6" s="110"/>
      <c r="AT6" s="110"/>
      <c r="AU6" s="110"/>
      <c r="AV6" s="110"/>
      <c r="AW6" s="111"/>
    </row>
    <row r="7" spans="1:49" ht="12.75" customHeight="1">
      <c r="A7" s="112"/>
      <c r="B7" s="114"/>
      <c r="C7" s="112"/>
      <c r="D7" s="113"/>
      <c r="E7" s="113"/>
      <c r="F7" s="113"/>
      <c r="G7" s="113"/>
      <c r="H7" s="138"/>
      <c r="I7" s="140"/>
      <c r="J7" s="113"/>
      <c r="K7" s="113"/>
      <c r="L7" s="113"/>
      <c r="M7" s="113"/>
      <c r="N7" s="114"/>
      <c r="O7" s="112"/>
      <c r="P7" s="113"/>
      <c r="Q7" s="113"/>
      <c r="R7" s="113"/>
      <c r="S7" s="113"/>
      <c r="T7" s="138"/>
      <c r="U7" s="140"/>
      <c r="V7" s="113"/>
      <c r="W7" s="113"/>
      <c r="X7" s="113"/>
      <c r="Y7" s="113"/>
      <c r="Z7" s="114"/>
      <c r="AA7" s="112"/>
      <c r="AB7" s="114"/>
      <c r="AC7" s="112"/>
      <c r="AD7" s="114"/>
      <c r="AE7" s="112"/>
      <c r="AF7" s="113"/>
      <c r="AG7" s="113"/>
      <c r="AH7" s="113"/>
      <c r="AI7" s="114"/>
      <c r="AJ7" s="112"/>
      <c r="AK7" s="113"/>
      <c r="AL7" s="114"/>
      <c r="AM7" s="112"/>
      <c r="AN7" s="113"/>
      <c r="AO7" s="113"/>
      <c r="AP7" s="113"/>
      <c r="AQ7" s="113"/>
      <c r="AR7" s="113"/>
      <c r="AS7" s="113"/>
      <c r="AT7" s="113"/>
      <c r="AU7" s="113"/>
      <c r="AV7" s="113"/>
      <c r="AW7" s="114"/>
    </row>
    <row r="8" spans="1:49" ht="12.75" customHeight="1">
      <c r="A8" s="162">
        <v>3</v>
      </c>
      <c r="B8" s="111"/>
      <c r="C8" s="164"/>
      <c r="D8" s="110"/>
      <c r="E8" s="110"/>
      <c r="F8" s="110"/>
      <c r="G8" s="110"/>
      <c r="H8" s="137"/>
      <c r="I8" s="165"/>
      <c r="J8" s="110"/>
      <c r="K8" s="110"/>
      <c r="L8" s="110"/>
      <c r="M8" s="110"/>
      <c r="N8" s="111"/>
      <c r="O8" s="164"/>
      <c r="P8" s="110"/>
      <c r="Q8" s="110"/>
      <c r="R8" s="110"/>
      <c r="S8" s="110"/>
      <c r="T8" s="137"/>
      <c r="U8" s="165"/>
      <c r="V8" s="110"/>
      <c r="W8" s="110"/>
      <c r="X8" s="110"/>
      <c r="Y8" s="110"/>
      <c r="Z8" s="111"/>
      <c r="AA8" s="166"/>
      <c r="AB8" s="111"/>
      <c r="AC8" s="162"/>
      <c r="AD8" s="111"/>
      <c r="AE8" s="162"/>
      <c r="AF8" s="110"/>
      <c r="AG8" s="110"/>
      <c r="AH8" s="110"/>
      <c r="AI8" s="111"/>
      <c r="AJ8" s="163"/>
      <c r="AK8" s="110"/>
      <c r="AL8" s="111"/>
      <c r="AM8" s="164"/>
      <c r="AN8" s="110"/>
      <c r="AO8" s="110"/>
      <c r="AP8" s="110"/>
      <c r="AQ8" s="110"/>
      <c r="AR8" s="110"/>
      <c r="AS8" s="110"/>
      <c r="AT8" s="110"/>
      <c r="AU8" s="110"/>
      <c r="AV8" s="110"/>
      <c r="AW8" s="111"/>
    </row>
    <row r="9" spans="1:49" ht="12.75" customHeight="1">
      <c r="A9" s="112"/>
      <c r="B9" s="114"/>
      <c r="C9" s="112"/>
      <c r="D9" s="113"/>
      <c r="E9" s="113"/>
      <c r="F9" s="113"/>
      <c r="G9" s="113"/>
      <c r="H9" s="138"/>
      <c r="I9" s="140"/>
      <c r="J9" s="113"/>
      <c r="K9" s="113"/>
      <c r="L9" s="113"/>
      <c r="M9" s="113"/>
      <c r="N9" s="114"/>
      <c r="O9" s="112"/>
      <c r="P9" s="113"/>
      <c r="Q9" s="113"/>
      <c r="R9" s="113"/>
      <c r="S9" s="113"/>
      <c r="T9" s="138"/>
      <c r="U9" s="140"/>
      <c r="V9" s="113"/>
      <c r="W9" s="113"/>
      <c r="X9" s="113"/>
      <c r="Y9" s="113"/>
      <c r="Z9" s="114"/>
      <c r="AA9" s="112"/>
      <c r="AB9" s="114"/>
      <c r="AC9" s="112"/>
      <c r="AD9" s="114"/>
      <c r="AE9" s="112"/>
      <c r="AF9" s="113"/>
      <c r="AG9" s="113"/>
      <c r="AH9" s="113"/>
      <c r="AI9" s="114"/>
      <c r="AJ9" s="112"/>
      <c r="AK9" s="113"/>
      <c r="AL9" s="114"/>
      <c r="AM9" s="112"/>
      <c r="AN9" s="113"/>
      <c r="AO9" s="113"/>
      <c r="AP9" s="113"/>
      <c r="AQ9" s="113"/>
      <c r="AR9" s="113"/>
      <c r="AS9" s="113"/>
      <c r="AT9" s="113"/>
      <c r="AU9" s="113"/>
      <c r="AV9" s="113"/>
      <c r="AW9" s="114"/>
    </row>
    <row r="10" spans="1:49" ht="12.75" customHeight="1">
      <c r="A10" s="162">
        <v>4</v>
      </c>
      <c r="B10" s="111"/>
      <c r="C10" s="164"/>
      <c r="D10" s="110"/>
      <c r="E10" s="110"/>
      <c r="F10" s="110"/>
      <c r="G10" s="110"/>
      <c r="H10" s="137"/>
      <c r="I10" s="165"/>
      <c r="J10" s="110"/>
      <c r="K10" s="110"/>
      <c r="L10" s="110"/>
      <c r="M10" s="110"/>
      <c r="N10" s="111"/>
      <c r="O10" s="164"/>
      <c r="P10" s="110"/>
      <c r="Q10" s="110"/>
      <c r="R10" s="110"/>
      <c r="S10" s="110"/>
      <c r="T10" s="137"/>
      <c r="U10" s="165"/>
      <c r="V10" s="110"/>
      <c r="W10" s="110"/>
      <c r="X10" s="110"/>
      <c r="Y10" s="110"/>
      <c r="Z10" s="111"/>
      <c r="AA10" s="166"/>
      <c r="AB10" s="111"/>
      <c r="AC10" s="162"/>
      <c r="AD10" s="111"/>
      <c r="AE10" s="162"/>
      <c r="AF10" s="110"/>
      <c r="AG10" s="110"/>
      <c r="AH10" s="110"/>
      <c r="AI10" s="111"/>
      <c r="AJ10" s="163"/>
      <c r="AK10" s="110"/>
      <c r="AL10" s="111"/>
      <c r="AM10" s="164"/>
      <c r="AN10" s="110"/>
      <c r="AO10" s="110"/>
      <c r="AP10" s="110"/>
      <c r="AQ10" s="110"/>
      <c r="AR10" s="110"/>
      <c r="AS10" s="110"/>
      <c r="AT10" s="110"/>
      <c r="AU10" s="110"/>
      <c r="AV10" s="110"/>
      <c r="AW10" s="111"/>
    </row>
    <row r="11" spans="1:49" ht="12.75" customHeight="1">
      <c r="A11" s="112"/>
      <c r="B11" s="114"/>
      <c r="C11" s="112"/>
      <c r="D11" s="113"/>
      <c r="E11" s="113"/>
      <c r="F11" s="113"/>
      <c r="G11" s="113"/>
      <c r="H11" s="138"/>
      <c r="I11" s="140"/>
      <c r="J11" s="113"/>
      <c r="K11" s="113"/>
      <c r="L11" s="113"/>
      <c r="M11" s="113"/>
      <c r="N11" s="114"/>
      <c r="O11" s="112"/>
      <c r="P11" s="113"/>
      <c r="Q11" s="113"/>
      <c r="R11" s="113"/>
      <c r="S11" s="113"/>
      <c r="T11" s="138"/>
      <c r="U11" s="140"/>
      <c r="V11" s="113"/>
      <c r="W11" s="113"/>
      <c r="X11" s="113"/>
      <c r="Y11" s="113"/>
      <c r="Z11" s="114"/>
      <c r="AA11" s="112"/>
      <c r="AB11" s="114"/>
      <c r="AC11" s="112"/>
      <c r="AD11" s="114"/>
      <c r="AE11" s="112"/>
      <c r="AF11" s="113"/>
      <c r="AG11" s="113"/>
      <c r="AH11" s="113"/>
      <c r="AI11" s="114"/>
      <c r="AJ11" s="112"/>
      <c r="AK11" s="113"/>
      <c r="AL11" s="114"/>
      <c r="AM11" s="112"/>
      <c r="AN11" s="113"/>
      <c r="AO11" s="113"/>
      <c r="AP11" s="113"/>
      <c r="AQ11" s="113"/>
      <c r="AR11" s="113"/>
      <c r="AS11" s="113"/>
      <c r="AT11" s="113"/>
      <c r="AU11" s="113"/>
      <c r="AV11" s="113"/>
      <c r="AW11" s="114"/>
    </row>
    <row r="12" spans="1:49" ht="12.75" customHeight="1">
      <c r="A12" s="162">
        <v>5</v>
      </c>
      <c r="B12" s="111"/>
      <c r="C12" s="164"/>
      <c r="D12" s="110"/>
      <c r="E12" s="110"/>
      <c r="F12" s="110"/>
      <c r="G12" s="110"/>
      <c r="H12" s="137"/>
      <c r="I12" s="165"/>
      <c r="J12" s="110"/>
      <c r="K12" s="110"/>
      <c r="L12" s="110"/>
      <c r="M12" s="110"/>
      <c r="N12" s="111"/>
      <c r="O12" s="164"/>
      <c r="P12" s="110"/>
      <c r="Q12" s="110"/>
      <c r="R12" s="110"/>
      <c r="S12" s="110"/>
      <c r="T12" s="137"/>
      <c r="U12" s="165"/>
      <c r="V12" s="110"/>
      <c r="W12" s="110"/>
      <c r="X12" s="110"/>
      <c r="Y12" s="110"/>
      <c r="Z12" s="111"/>
      <c r="AA12" s="166"/>
      <c r="AB12" s="111"/>
      <c r="AC12" s="162"/>
      <c r="AD12" s="111"/>
      <c r="AE12" s="162"/>
      <c r="AF12" s="110"/>
      <c r="AG12" s="110"/>
      <c r="AH12" s="110"/>
      <c r="AI12" s="111"/>
      <c r="AJ12" s="163"/>
      <c r="AK12" s="110"/>
      <c r="AL12" s="111"/>
      <c r="AM12" s="164"/>
      <c r="AN12" s="110"/>
      <c r="AO12" s="110"/>
      <c r="AP12" s="110"/>
      <c r="AQ12" s="110"/>
      <c r="AR12" s="110"/>
      <c r="AS12" s="110"/>
      <c r="AT12" s="110"/>
      <c r="AU12" s="110"/>
      <c r="AV12" s="110"/>
      <c r="AW12" s="111"/>
    </row>
    <row r="13" spans="1:49" ht="12.75" customHeight="1">
      <c r="A13" s="112"/>
      <c r="B13" s="114"/>
      <c r="C13" s="112"/>
      <c r="D13" s="113"/>
      <c r="E13" s="113"/>
      <c r="F13" s="113"/>
      <c r="G13" s="113"/>
      <c r="H13" s="138"/>
      <c r="I13" s="140"/>
      <c r="J13" s="113"/>
      <c r="K13" s="113"/>
      <c r="L13" s="113"/>
      <c r="M13" s="113"/>
      <c r="N13" s="114"/>
      <c r="O13" s="112"/>
      <c r="P13" s="113"/>
      <c r="Q13" s="113"/>
      <c r="R13" s="113"/>
      <c r="S13" s="113"/>
      <c r="T13" s="138"/>
      <c r="U13" s="140"/>
      <c r="V13" s="113"/>
      <c r="W13" s="113"/>
      <c r="X13" s="113"/>
      <c r="Y13" s="113"/>
      <c r="Z13" s="114"/>
      <c r="AA13" s="112"/>
      <c r="AB13" s="114"/>
      <c r="AC13" s="112"/>
      <c r="AD13" s="114"/>
      <c r="AE13" s="112"/>
      <c r="AF13" s="113"/>
      <c r="AG13" s="113"/>
      <c r="AH13" s="113"/>
      <c r="AI13" s="114"/>
      <c r="AJ13" s="112"/>
      <c r="AK13" s="113"/>
      <c r="AL13" s="114"/>
      <c r="AM13" s="112"/>
      <c r="AN13" s="113"/>
      <c r="AO13" s="113"/>
      <c r="AP13" s="113"/>
      <c r="AQ13" s="113"/>
      <c r="AR13" s="113"/>
      <c r="AS13" s="113"/>
      <c r="AT13" s="113"/>
      <c r="AU13" s="113"/>
      <c r="AV13" s="113"/>
      <c r="AW13" s="114"/>
    </row>
    <row r="14" spans="1:49" ht="12.75" customHeight="1">
      <c r="A14" s="162">
        <v>6</v>
      </c>
      <c r="B14" s="111"/>
      <c r="C14" s="164"/>
      <c r="D14" s="110"/>
      <c r="E14" s="110"/>
      <c r="F14" s="110"/>
      <c r="G14" s="110"/>
      <c r="H14" s="137"/>
      <c r="I14" s="165"/>
      <c r="J14" s="110"/>
      <c r="K14" s="110"/>
      <c r="L14" s="110"/>
      <c r="M14" s="110"/>
      <c r="N14" s="111"/>
      <c r="O14" s="164"/>
      <c r="P14" s="110"/>
      <c r="Q14" s="110"/>
      <c r="R14" s="110"/>
      <c r="S14" s="110"/>
      <c r="T14" s="137"/>
      <c r="U14" s="165"/>
      <c r="V14" s="110"/>
      <c r="W14" s="110"/>
      <c r="X14" s="110"/>
      <c r="Y14" s="110"/>
      <c r="Z14" s="111"/>
      <c r="AA14" s="166"/>
      <c r="AB14" s="111"/>
      <c r="AC14" s="162"/>
      <c r="AD14" s="111"/>
      <c r="AE14" s="162"/>
      <c r="AF14" s="110"/>
      <c r="AG14" s="110"/>
      <c r="AH14" s="110"/>
      <c r="AI14" s="111"/>
      <c r="AJ14" s="163"/>
      <c r="AK14" s="110"/>
      <c r="AL14" s="111"/>
      <c r="AM14" s="164"/>
      <c r="AN14" s="110"/>
      <c r="AO14" s="110"/>
      <c r="AP14" s="110"/>
      <c r="AQ14" s="110"/>
      <c r="AR14" s="110"/>
      <c r="AS14" s="110"/>
      <c r="AT14" s="110"/>
      <c r="AU14" s="110"/>
      <c r="AV14" s="110"/>
      <c r="AW14" s="111"/>
    </row>
    <row r="15" spans="1:49" ht="12.75" customHeight="1">
      <c r="A15" s="112"/>
      <c r="B15" s="114"/>
      <c r="C15" s="112"/>
      <c r="D15" s="113"/>
      <c r="E15" s="113"/>
      <c r="F15" s="113"/>
      <c r="G15" s="113"/>
      <c r="H15" s="138"/>
      <c r="I15" s="140"/>
      <c r="J15" s="113"/>
      <c r="K15" s="113"/>
      <c r="L15" s="113"/>
      <c r="M15" s="113"/>
      <c r="N15" s="114"/>
      <c r="O15" s="112"/>
      <c r="P15" s="113"/>
      <c r="Q15" s="113"/>
      <c r="R15" s="113"/>
      <c r="S15" s="113"/>
      <c r="T15" s="138"/>
      <c r="U15" s="140"/>
      <c r="V15" s="113"/>
      <c r="W15" s="113"/>
      <c r="X15" s="113"/>
      <c r="Y15" s="113"/>
      <c r="Z15" s="114"/>
      <c r="AA15" s="112"/>
      <c r="AB15" s="114"/>
      <c r="AC15" s="112"/>
      <c r="AD15" s="114"/>
      <c r="AE15" s="112"/>
      <c r="AF15" s="113"/>
      <c r="AG15" s="113"/>
      <c r="AH15" s="113"/>
      <c r="AI15" s="114"/>
      <c r="AJ15" s="112"/>
      <c r="AK15" s="113"/>
      <c r="AL15" s="114"/>
      <c r="AM15" s="112"/>
      <c r="AN15" s="113"/>
      <c r="AO15" s="113"/>
      <c r="AP15" s="113"/>
      <c r="AQ15" s="113"/>
      <c r="AR15" s="113"/>
      <c r="AS15" s="113"/>
      <c r="AT15" s="113"/>
      <c r="AU15" s="113"/>
      <c r="AV15" s="113"/>
      <c r="AW15" s="114"/>
    </row>
    <row r="16" spans="1:49" ht="12.75" customHeight="1">
      <c r="A16" s="162">
        <v>7</v>
      </c>
      <c r="B16" s="111"/>
      <c r="C16" s="164"/>
      <c r="D16" s="110"/>
      <c r="E16" s="110"/>
      <c r="F16" s="110"/>
      <c r="G16" s="110"/>
      <c r="H16" s="137"/>
      <c r="I16" s="165"/>
      <c r="J16" s="110"/>
      <c r="K16" s="110"/>
      <c r="L16" s="110"/>
      <c r="M16" s="110"/>
      <c r="N16" s="111"/>
      <c r="O16" s="164"/>
      <c r="P16" s="110"/>
      <c r="Q16" s="110"/>
      <c r="R16" s="110"/>
      <c r="S16" s="110"/>
      <c r="T16" s="137"/>
      <c r="U16" s="165"/>
      <c r="V16" s="110"/>
      <c r="W16" s="110"/>
      <c r="X16" s="110"/>
      <c r="Y16" s="110"/>
      <c r="Z16" s="111"/>
      <c r="AA16" s="166"/>
      <c r="AB16" s="111"/>
      <c r="AC16" s="162"/>
      <c r="AD16" s="111"/>
      <c r="AE16" s="162"/>
      <c r="AF16" s="110"/>
      <c r="AG16" s="110"/>
      <c r="AH16" s="110"/>
      <c r="AI16" s="111"/>
      <c r="AJ16" s="163"/>
      <c r="AK16" s="110"/>
      <c r="AL16" s="111"/>
      <c r="AM16" s="164"/>
      <c r="AN16" s="110"/>
      <c r="AO16" s="110"/>
      <c r="AP16" s="110"/>
      <c r="AQ16" s="110"/>
      <c r="AR16" s="110"/>
      <c r="AS16" s="110"/>
      <c r="AT16" s="110"/>
      <c r="AU16" s="110"/>
      <c r="AV16" s="110"/>
      <c r="AW16" s="111"/>
    </row>
    <row r="17" spans="1:49" ht="12.75" customHeight="1">
      <c r="A17" s="112"/>
      <c r="B17" s="114"/>
      <c r="C17" s="112"/>
      <c r="D17" s="113"/>
      <c r="E17" s="113"/>
      <c r="F17" s="113"/>
      <c r="G17" s="113"/>
      <c r="H17" s="138"/>
      <c r="I17" s="140"/>
      <c r="J17" s="113"/>
      <c r="K17" s="113"/>
      <c r="L17" s="113"/>
      <c r="M17" s="113"/>
      <c r="N17" s="114"/>
      <c r="O17" s="112"/>
      <c r="P17" s="113"/>
      <c r="Q17" s="113"/>
      <c r="R17" s="113"/>
      <c r="S17" s="113"/>
      <c r="T17" s="138"/>
      <c r="U17" s="140"/>
      <c r="V17" s="113"/>
      <c r="W17" s="113"/>
      <c r="X17" s="113"/>
      <c r="Y17" s="113"/>
      <c r="Z17" s="114"/>
      <c r="AA17" s="112"/>
      <c r="AB17" s="114"/>
      <c r="AC17" s="112"/>
      <c r="AD17" s="114"/>
      <c r="AE17" s="112"/>
      <c r="AF17" s="113"/>
      <c r="AG17" s="113"/>
      <c r="AH17" s="113"/>
      <c r="AI17" s="114"/>
      <c r="AJ17" s="112"/>
      <c r="AK17" s="113"/>
      <c r="AL17" s="114"/>
      <c r="AM17" s="112"/>
      <c r="AN17" s="113"/>
      <c r="AO17" s="113"/>
      <c r="AP17" s="113"/>
      <c r="AQ17" s="113"/>
      <c r="AR17" s="113"/>
      <c r="AS17" s="113"/>
      <c r="AT17" s="113"/>
      <c r="AU17" s="113"/>
      <c r="AV17" s="113"/>
      <c r="AW17" s="114"/>
    </row>
    <row r="18" spans="1:49" ht="12.75" customHeight="1">
      <c r="A18" s="162">
        <v>8</v>
      </c>
      <c r="B18" s="111"/>
      <c r="C18" s="164"/>
      <c r="D18" s="110"/>
      <c r="E18" s="110"/>
      <c r="F18" s="110"/>
      <c r="G18" s="110"/>
      <c r="H18" s="137"/>
      <c r="I18" s="165"/>
      <c r="J18" s="110"/>
      <c r="K18" s="110"/>
      <c r="L18" s="110"/>
      <c r="M18" s="110"/>
      <c r="N18" s="111"/>
      <c r="O18" s="164"/>
      <c r="P18" s="110"/>
      <c r="Q18" s="110"/>
      <c r="R18" s="110"/>
      <c r="S18" s="110"/>
      <c r="T18" s="137"/>
      <c r="U18" s="165"/>
      <c r="V18" s="110"/>
      <c r="W18" s="110"/>
      <c r="X18" s="110"/>
      <c r="Y18" s="110"/>
      <c r="Z18" s="111"/>
      <c r="AA18" s="166"/>
      <c r="AB18" s="111"/>
      <c r="AC18" s="162"/>
      <c r="AD18" s="111"/>
      <c r="AE18" s="162"/>
      <c r="AF18" s="110"/>
      <c r="AG18" s="110"/>
      <c r="AH18" s="110"/>
      <c r="AI18" s="111"/>
      <c r="AJ18" s="163"/>
      <c r="AK18" s="110"/>
      <c r="AL18" s="111"/>
      <c r="AM18" s="164"/>
      <c r="AN18" s="110"/>
      <c r="AO18" s="110"/>
      <c r="AP18" s="110"/>
      <c r="AQ18" s="110"/>
      <c r="AR18" s="110"/>
      <c r="AS18" s="110"/>
      <c r="AT18" s="110"/>
      <c r="AU18" s="110"/>
      <c r="AV18" s="110"/>
      <c r="AW18" s="111"/>
    </row>
    <row r="19" spans="1:49" ht="12.75" customHeight="1">
      <c r="A19" s="112"/>
      <c r="B19" s="114"/>
      <c r="C19" s="112"/>
      <c r="D19" s="113"/>
      <c r="E19" s="113"/>
      <c r="F19" s="113"/>
      <c r="G19" s="113"/>
      <c r="H19" s="138"/>
      <c r="I19" s="140"/>
      <c r="J19" s="113"/>
      <c r="K19" s="113"/>
      <c r="L19" s="113"/>
      <c r="M19" s="113"/>
      <c r="N19" s="114"/>
      <c r="O19" s="112"/>
      <c r="P19" s="113"/>
      <c r="Q19" s="113"/>
      <c r="R19" s="113"/>
      <c r="S19" s="113"/>
      <c r="T19" s="138"/>
      <c r="U19" s="140"/>
      <c r="V19" s="113"/>
      <c r="W19" s="113"/>
      <c r="X19" s="113"/>
      <c r="Y19" s="113"/>
      <c r="Z19" s="114"/>
      <c r="AA19" s="112"/>
      <c r="AB19" s="114"/>
      <c r="AC19" s="112"/>
      <c r="AD19" s="114"/>
      <c r="AE19" s="112"/>
      <c r="AF19" s="113"/>
      <c r="AG19" s="113"/>
      <c r="AH19" s="113"/>
      <c r="AI19" s="114"/>
      <c r="AJ19" s="112"/>
      <c r="AK19" s="113"/>
      <c r="AL19" s="114"/>
      <c r="AM19" s="112"/>
      <c r="AN19" s="113"/>
      <c r="AO19" s="113"/>
      <c r="AP19" s="113"/>
      <c r="AQ19" s="113"/>
      <c r="AR19" s="113"/>
      <c r="AS19" s="113"/>
      <c r="AT19" s="113"/>
      <c r="AU19" s="113"/>
      <c r="AV19" s="113"/>
      <c r="AW19" s="114"/>
    </row>
    <row r="20" spans="1:49" ht="12.75" customHeight="1">
      <c r="A20" s="162">
        <v>9</v>
      </c>
      <c r="B20" s="111"/>
      <c r="C20" s="164"/>
      <c r="D20" s="110"/>
      <c r="E20" s="110"/>
      <c r="F20" s="110"/>
      <c r="G20" s="110"/>
      <c r="H20" s="137"/>
      <c r="I20" s="165"/>
      <c r="J20" s="110"/>
      <c r="K20" s="110"/>
      <c r="L20" s="110"/>
      <c r="M20" s="110"/>
      <c r="N20" s="111"/>
      <c r="O20" s="164"/>
      <c r="P20" s="110"/>
      <c r="Q20" s="110"/>
      <c r="R20" s="110"/>
      <c r="S20" s="110"/>
      <c r="T20" s="137"/>
      <c r="U20" s="165"/>
      <c r="V20" s="110"/>
      <c r="W20" s="110"/>
      <c r="X20" s="110"/>
      <c r="Y20" s="110"/>
      <c r="Z20" s="111"/>
      <c r="AA20" s="166"/>
      <c r="AB20" s="111"/>
      <c r="AC20" s="162"/>
      <c r="AD20" s="111"/>
      <c r="AE20" s="162"/>
      <c r="AF20" s="110"/>
      <c r="AG20" s="110"/>
      <c r="AH20" s="110"/>
      <c r="AI20" s="111"/>
      <c r="AJ20" s="163"/>
      <c r="AK20" s="110"/>
      <c r="AL20" s="111"/>
      <c r="AM20" s="164"/>
      <c r="AN20" s="110"/>
      <c r="AO20" s="110"/>
      <c r="AP20" s="110"/>
      <c r="AQ20" s="110"/>
      <c r="AR20" s="110"/>
      <c r="AS20" s="110"/>
      <c r="AT20" s="110"/>
      <c r="AU20" s="110"/>
      <c r="AV20" s="110"/>
      <c r="AW20" s="111"/>
    </row>
    <row r="21" spans="1:49" ht="12.75" customHeight="1">
      <c r="A21" s="112"/>
      <c r="B21" s="114"/>
      <c r="C21" s="112"/>
      <c r="D21" s="113"/>
      <c r="E21" s="113"/>
      <c r="F21" s="113"/>
      <c r="G21" s="113"/>
      <c r="H21" s="138"/>
      <c r="I21" s="140"/>
      <c r="J21" s="113"/>
      <c r="K21" s="113"/>
      <c r="L21" s="113"/>
      <c r="M21" s="113"/>
      <c r="N21" s="114"/>
      <c r="O21" s="112"/>
      <c r="P21" s="113"/>
      <c r="Q21" s="113"/>
      <c r="R21" s="113"/>
      <c r="S21" s="113"/>
      <c r="T21" s="138"/>
      <c r="U21" s="140"/>
      <c r="V21" s="113"/>
      <c r="W21" s="113"/>
      <c r="X21" s="113"/>
      <c r="Y21" s="113"/>
      <c r="Z21" s="114"/>
      <c r="AA21" s="112"/>
      <c r="AB21" s="114"/>
      <c r="AC21" s="112"/>
      <c r="AD21" s="114"/>
      <c r="AE21" s="112"/>
      <c r="AF21" s="113"/>
      <c r="AG21" s="113"/>
      <c r="AH21" s="113"/>
      <c r="AI21" s="114"/>
      <c r="AJ21" s="112"/>
      <c r="AK21" s="113"/>
      <c r="AL21" s="114"/>
      <c r="AM21" s="112"/>
      <c r="AN21" s="113"/>
      <c r="AO21" s="113"/>
      <c r="AP21" s="113"/>
      <c r="AQ21" s="113"/>
      <c r="AR21" s="113"/>
      <c r="AS21" s="113"/>
      <c r="AT21" s="113"/>
      <c r="AU21" s="113"/>
      <c r="AV21" s="113"/>
      <c r="AW21" s="114"/>
    </row>
    <row r="22" spans="1:49" ht="12.75" customHeight="1">
      <c r="A22" s="162">
        <v>10</v>
      </c>
      <c r="B22" s="111"/>
      <c r="C22" s="164"/>
      <c r="D22" s="110"/>
      <c r="E22" s="110"/>
      <c r="F22" s="110"/>
      <c r="G22" s="110"/>
      <c r="H22" s="137"/>
      <c r="I22" s="165"/>
      <c r="J22" s="110"/>
      <c r="K22" s="110"/>
      <c r="L22" s="110"/>
      <c r="M22" s="110"/>
      <c r="N22" s="111"/>
      <c r="O22" s="164"/>
      <c r="P22" s="110"/>
      <c r="Q22" s="110"/>
      <c r="R22" s="110"/>
      <c r="S22" s="110"/>
      <c r="T22" s="137"/>
      <c r="U22" s="165"/>
      <c r="V22" s="110"/>
      <c r="W22" s="110"/>
      <c r="X22" s="110"/>
      <c r="Y22" s="110"/>
      <c r="Z22" s="111"/>
      <c r="AA22" s="166"/>
      <c r="AB22" s="111"/>
      <c r="AC22" s="162"/>
      <c r="AD22" s="111"/>
      <c r="AE22" s="162"/>
      <c r="AF22" s="110"/>
      <c r="AG22" s="110"/>
      <c r="AH22" s="110"/>
      <c r="AI22" s="111"/>
      <c r="AJ22" s="163"/>
      <c r="AK22" s="110"/>
      <c r="AL22" s="111"/>
      <c r="AM22" s="164"/>
      <c r="AN22" s="110"/>
      <c r="AO22" s="110"/>
      <c r="AP22" s="110"/>
      <c r="AQ22" s="110"/>
      <c r="AR22" s="110"/>
      <c r="AS22" s="110"/>
      <c r="AT22" s="110"/>
      <c r="AU22" s="110"/>
      <c r="AV22" s="110"/>
      <c r="AW22" s="111"/>
    </row>
    <row r="23" spans="1:49" ht="12.75" customHeight="1">
      <c r="A23" s="112"/>
      <c r="B23" s="114"/>
      <c r="C23" s="112"/>
      <c r="D23" s="113"/>
      <c r="E23" s="113"/>
      <c r="F23" s="113"/>
      <c r="G23" s="113"/>
      <c r="H23" s="138"/>
      <c r="I23" s="140"/>
      <c r="J23" s="113"/>
      <c r="K23" s="113"/>
      <c r="L23" s="113"/>
      <c r="M23" s="113"/>
      <c r="N23" s="114"/>
      <c r="O23" s="112"/>
      <c r="P23" s="113"/>
      <c r="Q23" s="113"/>
      <c r="R23" s="113"/>
      <c r="S23" s="113"/>
      <c r="T23" s="138"/>
      <c r="U23" s="140"/>
      <c r="V23" s="113"/>
      <c r="W23" s="113"/>
      <c r="X23" s="113"/>
      <c r="Y23" s="113"/>
      <c r="Z23" s="114"/>
      <c r="AA23" s="112"/>
      <c r="AB23" s="114"/>
      <c r="AC23" s="112"/>
      <c r="AD23" s="114"/>
      <c r="AE23" s="112"/>
      <c r="AF23" s="113"/>
      <c r="AG23" s="113"/>
      <c r="AH23" s="113"/>
      <c r="AI23" s="114"/>
      <c r="AJ23" s="112"/>
      <c r="AK23" s="113"/>
      <c r="AL23" s="114"/>
      <c r="AM23" s="112"/>
      <c r="AN23" s="113"/>
      <c r="AO23" s="113"/>
      <c r="AP23" s="113"/>
      <c r="AQ23" s="113"/>
      <c r="AR23" s="113"/>
      <c r="AS23" s="113"/>
      <c r="AT23" s="113"/>
      <c r="AU23" s="113"/>
      <c r="AV23" s="113"/>
      <c r="AW23" s="114"/>
    </row>
    <row r="24" spans="1:49" ht="12.75" customHeight="1">
      <c r="A24" s="162">
        <v>11</v>
      </c>
      <c r="B24" s="111"/>
      <c r="C24" s="164"/>
      <c r="D24" s="110"/>
      <c r="E24" s="110"/>
      <c r="F24" s="110"/>
      <c r="G24" s="110"/>
      <c r="H24" s="137"/>
      <c r="I24" s="165"/>
      <c r="J24" s="110"/>
      <c r="K24" s="110"/>
      <c r="L24" s="110"/>
      <c r="M24" s="110"/>
      <c r="N24" s="111"/>
      <c r="O24" s="164"/>
      <c r="P24" s="110"/>
      <c r="Q24" s="110"/>
      <c r="R24" s="110"/>
      <c r="S24" s="110"/>
      <c r="T24" s="137"/>
      <c r="U24" s="165"/>
      <c r="V24" s="110"/>
      <c r="W24" s="110"/>
      <c r="X24" s="110"/>
      <c r="Y24" s="110"/>
      <c r="Z24" s="111"/>
      <c r="AA24" s="166"/>
      <c r="AB24" s="111"/>
      <c r="AC24" s="162"/>
      <c r="AD24" s="111"/>
      <c r="AE24" s="162"/>
      <c r="AF24" s="110"/>
      <c r="AG24" s="110"/>
      <c r="AH24" s="110"/>
      <c r="AI24" s="111"/>
      <c r="AJ24" s="163"/>
      <c r="AK24" s="110"/>
      <c r="AL24" s="111"/>
      <c r="AM24" s="164"/>
      <c r="AN24" s="110"/>
      <c r="AO24" s="110"/>
      <c r="AP24" s="110"/>
      <c r="AQ24" s="110"/>
      <c r="AR24" s="110"/>
      <c r="AS24" s="110"/>
      <c r="AT24" s="110"/>
      <c r="AU24" s="110"/>
      <c r="AV24" s="110"/>
      <c r="AW24" s="111"/>
    </row>
    <row r="25" spans="1:49" ht="12.75" customHeight="1">
      <c r="A25" s="112"/>
      <c r="B25" s="114"/>
      <c r="C25" s="112"/>
      <c r="D25" s="113"/>
      <c r="E25" s="113"/>
      <c r="F25" s="113"/>
      <c r="G25" s="113"/>
      <c r="H25" s="138"/>
      <c r="I25" s="140"/>
      <c r="J25" s="113"/>
      <c r="K25" s="113"/>
      <c r="L25" s="113"/>
      <c r="M25" s="113"/>
      <c r="N25" s="114"/>
      <c r="O25" s="112"/>
      <c r="P25" s="113"/>
      <c r="Q25" s="113"/>
      <c r="R25" s="113"/>
      <c r="S25" s="113"/>
      <c r="T25" s="138"/>
      <c r="U25" s="140"/>
      <c r="V25" s="113"/>
      <c r="W25" s="113"/>
      <c r="X25" s="113"/>
      <c r="Y25" s="113"/>
      <c r="Z25" s="114"/>
      <c r="AA25" s="112"/>
      <c r="AB25" s="114"/>
      <c r="AC25" s="112"/>
      <c r="AD25" s="114"/>
      <c r="AE25" s="112"/>
      <c r="AF25" s="113"/>
      <c r="AG25" s="113"/>
      <c r="AH25" s="113"/>
      <c r="AI25" s="114"/>
      <c r="AJ25" s="112"/>
      <c r="AK25" s="113"/>
      <c r="AL25" s="114"/>
      <c r="AM25" s="112"/>
      <c r="AN25" s="113"/>
      <c r="AO25" s="113"/>
      <c r="AP25" s="113"/>
      <c r="AQ25" s="113"/>
      <c r="AR25" s="113"/>
      <c r="AS25" s="113"/>
      <c r="AT25" s="113"/>
      <c r="AU25" s="113"/>
      <c r="AV25" s="113"/>
      <c r="AW25" s="114"/>
    </row>
    <row r="26" spans="1:49" ht="12.75" customHeight="1">
      <c r="A26" s="162">
        <v>12</v>
      </c>
      <c r="B26" s="111"/>
      <c r="C26" s="164"/>
      <c r="D26" s="110"/>
      <c r="E26" s="110"/>
      <c r="F26" s="110"/>
      <c r="G26" s="110"/>
      <c r="H26" s="137"/>
      <c r="I26" s="165"/>
      <c r="J26" s="110"/>
      <c r="K26" s="110"/>
      <c r="L26" s="110"/>
      <c r="M26" s="110"/>
      <c r="N26" s="111"/>
      <c r="O26" s="164"/>
      <c r="P26" s="110"/>
      <c r="Q26" s="110"/>
      <c r="R26" s="110"/>
      <c r="S26" s="110"/>
      <c r="T26" s="137"/>
      <c r="U26" s="165"/>
      <c r="V26" s="110"/>
      <c r="W26" s="110"/>
      <c r="X26" s="110"/>
      <c r="Y26" s="110"/>
      <c r="Z26" s="111"/>
      <c r="AA26" s="166"/>
      <c r="AB26" s="111"/>
      <c r="AC26" s="162"/>
      <c r="AD26" s="111"/>
      <c r="AE26" s="162"/>
      <c r="AF26" s="110"/>
      <c r="AG26" s="110"/>
      <c r="AH26" s="110"/>
      <c r="AI26" s="111"/>
      <c r="AJ26" s="163"/>
      <c r="AK26" s="110"/>
      <c r="AL26" s="111"/>
      <c r="AM26" s="164"/>
      <c r="AN26" s="110"/>
      <c r="AO26" s="110"/>
      <c r="AP26" s="110"/>
      <c r="AQ26" s="110"/>
      <c r="AR26" s="110"/>
      <c r="AS26" s="110"/>
      <c r="AT26" s="110"/>
      <c r="AU26" s="110"/>
      <c r="AV26" s="110"/>
      <c r="AW26" s="111"/>
    </row>
    <row r="27" spans="1:49" ht="12.75" customHeight="1">
      <c r="A27" s="112"/>
      <c r="B27" s="114"/>
      <c r="C27" s="112"/>
      <c r="D27" s="113"/>
      <c r="E27" s="113"/>
      <c r="F27" s="113"/>
      <c r="G27" s="113"/>
      <c r="H27" s="138"/>
      <c r="I27" s="140"/>
      <c r="J27" s="113"/>
      <c r="K27" s="113"/>
      <c r="L27" s="113"/>
      <c r="M27" s="113"/>
      <c r="N27" s="114"/>
      <c r="O27" s="112"/>
      <c r="P27" s="113"/>
      <c r="Q27" s="113"/>
      <c r="R27" s="113"/>
      <c r="S27" s="113"/>
      <c r="T27" s="138"/>
      <c r="U27" s="140"/>
      <c r="V27" s="113"/>
      <c r="W27" s="113"/>
      <c r="X27" s="113"/>
      <c r="Y27" s="113"/>
      <c r="Z27" s="114"/>
      <c r="AA27" s="112"/>
      <c r="AB27" s="114"/>
      <c r="AC27" s="112"/>
      <c r="AD27" s="114"/>
      <c r="AE27" s="112"/>
      <c r="AF27" s="113"/>
      <c r="AG27" s="113"/>
      <c r="AH27" s="113"/>
      <c r="AI27" s="114"/>
      <c r="AJ27" s="112"/>
      <c r="AK27" s="113"/>
      <c r="AL27" s="114"/>
      <c r="AM27" s="112"/>
      <c r="AN27" s="113"/>
      <c r="AO27" s="113"/>
      <c r="AP27" s="113"/>
      <c r="AQ27" s="113"/>
      <c r="AR27" s="113"/>
      <c r="AS27" s="113"/>
      <c r="AT27" s="113"/>
      <c r="AU27" s="113"/>
      <c r="AV27" s="113"/>
      <c r="AW27" s="114"/>
    </row>
    <row r="28" spans="1:49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spans="1:49" ht="15" customHeight="1">
      <c r="A29" s="1"/>
      <c r="B29" s="1"/>
      <c r="C29" s="23" t="s">
        <v>52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spans="1:49" ht="15" customHeight="1">
      <c r="A30" s="1"/>
      <c r="B30" s="1"/>
      <c r="C30" s="24" t="s">
        <v>53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spans="1:49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spans="1:49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spans="1:49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spans="1:49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spans="1:49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spans="1:49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1:49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1:49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1:4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1:49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spans="1:49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spans="1:49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spans="1:49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spans="1:49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spans="1:49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spans="1:49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spans="1:49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spans="1:49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spans="1: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spans="1:49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spans="1:49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spans="1:49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spans="1:49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spans="1:49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spans="1:49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spans="1:49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spans="1:49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spans="1:49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spans="1:4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spans="1:49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spans="1:49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spans="1:49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spans="1:49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spans="1:49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spans="1:49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spans="1:49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spans="1:49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spans="1:49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spans="1:4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spans="1:49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spans="1:49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spans="1:49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spans="1:49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spans="1:49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spans="1:49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spans="1:49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spans="1:49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spans="1:49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spans="1:4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spans="1:49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spans="1:49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spans="1:49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spans="1:49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spans="1:49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spans="1:49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spans="1:49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spans="1:49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spans="1:49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spans="1:4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spans="1:49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spans="1:49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spans="1:49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spans="1:49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spans="1:49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spans="1:49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spans="1:49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spans="1:49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spans="1:49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spans="1:4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spans="1:49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spans="1:49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spans="1:49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spans="1:49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spans="1:49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spans="1:49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spans="1:49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spans="1:49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spans="1:49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spans="1:4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spans="1:49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spans="1:49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spans="1:49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spans="1:49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spans="1:49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spans="1:49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spans="1:49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spans="1:49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spans="1:49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spans="1:4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spans="1:49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spans="1:49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spans="1:49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spans="1:49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spans="1:49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spans="1:49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spans="1:49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spans="1:49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spans="1:49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spans="1:4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spans="1:49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spans="1:49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spans="1:49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spans="1:49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spans="1:49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spans="1:49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spans="1:49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spans="1:49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spans="1:49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spans="1:4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spans="1:49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spans="1:49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spans="1:49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spans="1:49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spans="1:49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spans="1:49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spans="1:49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spans="1:49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spans="1:49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spans="1: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spans="1:49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spans="1:49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spans="1:49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spans="1:49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spans="1:49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spans="1:49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spans="1:49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spans="1:49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spans="1:49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spans="1:4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spans="1:49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spans="1:49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spans="1:49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spans="1:49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spans="1:49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spans="1:49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spans="1:49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spans="1:49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spans="1:49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spans="1:4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spans="1:49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spans="1:49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spans="1:49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spans="1:49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spans="1:49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spans="1:49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spans="1:49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spans="1:49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spans="1:49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spans="1:4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spans="1:49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spans="1:49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spans="1:49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spans="1:49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spans="1:49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spans="1:49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spans="1:49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spans="1:49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spans="1:49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spans="1:4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spans="1:49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spans="1:49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spans="1:49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spans="1:49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spans="1:49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spans="1:49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spans="1:49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spans="1:49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spans="1:49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spans="1:4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spans="1:49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spans="1:49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spans="1:49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spans="1:49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spans="1:49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spans="1:49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spans="1:49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spans="1:49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spans="1:49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spans="1:4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spans="1:49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spans="1:49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spans="1:49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spans="1:49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spans="1:49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spans="1:49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spans="1:49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spans="1:49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spans="1:49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spans="1:4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spans="1:49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spans="1:49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spans="1:49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spans="1:49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spans="1:49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spans="1:49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spans="1:49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spans="1:49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spans="1:49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spans="1:4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spans="1:49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spans="1:49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spans="1:49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spans="1:49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spans="1:49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spans="1:49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spans="1:49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spans="1:49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spans="1:49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spans="1:4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spans="1:49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spans="1:49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spans="1:49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spans="1:49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spans="1:49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spans="1:49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spans="1:49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spans="1:49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spans="1:49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spans="1: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spans="1:49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spans="1:49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spans="1:49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spans="1:49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spans="1:49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</row>
    <row r="255" spans="1:49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</row>
    <row r="256" spans="1:49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</row>
    <row r="257" spans="1:49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</row>
    <row r="258" spans="1:49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</row>
    <row r="259" spans="1:4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</row>
    <row r="260" spans="1:49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</row>
    <row r="261" spans="1:49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</row>
    <row r="262" spans="1:49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</row>
    <row r="263" spans="1:49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</row>
    <row r="264" spans="1:49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</row>
    <row r="265" spans="1:49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</row>
    <row r="266" spans="1:49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</row>
    <row r="267" spans="1:49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</row>
    <row r="268" spans="1:49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</row>
    <row r="269" spans="1:4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</row>
    <row r="270" spans="1:49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</row>
    <row r="271" spans="1:49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</row>
    <row r="272" spans="1:49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</row>
    <row r="273" spans="1:49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</row>
    <row r="274" spans="1:49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</row>
    <row r="275" spans="1:49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</row>
    <row r="276" spans="1:49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</row>
    <row r="277" spans="1:49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</row>
    <row r="278" spans="1:49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</row>
    <row r="279" spans="1:4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</row>
    <row r="280" spans="1:49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</row>
    <row r="281" spans="1:49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</row>
    <row r="282" spans="1:49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</row>
    <row r="283" spans="1:49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</row>
    <row r="284" spans="1:49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</row>
    <row r="285" spans="1:49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</row>
    <row r="286" spans="1:49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</row>
    <row r="287" spans="1:49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</row>
    <row r="288" spans="1:49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</row>
    <row r="289" spans="1:4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</row>
    <row r="290" spans="1:49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</row>
    <row r="291" spans="1:49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</row>
    <row r="292" spans="1:49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</row>
    <row r="293" spans="1:49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</row>
    <row r="294" spans="1:49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</row>
    <row r="295" spans="1:49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</row>
    <row r="296" spans="1:49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</row>
    <row r="297" spans="1:49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</row>
    <row r="298" spans="1:49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</row>
    <row r="299" spans="1:4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</row>
    <row r="300" spans="1:49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</row>
    <row r="301" spans="1:49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</row>
    <row r="302" spans="1:49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</row>
    <row r="303" spans="1:49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</row>
    <row r="304" spans="1:49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</row>
    <row r="305" spans="1:49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</row>
    <row r="306" spans="1:49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</row>
    <row r="307" spans="1:49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</row>
    <row r="308" spans="1:49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</row>
    <row r="309" spans="1:4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</row>
    <row r="310" spans="1:49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</row>
    <row r="311" spans="1:49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</row>
    <row r="312" spans="1:49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</row>
    <row r="313" spans="1:49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</row>
    <row r="314" spans="1:49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</row>
    <row r="315" spans="1:49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</row>
    <row r="316" spans="1:49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</row>
    <row r="317" spans="1:49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</row>
    <row r="318" spans="1:49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</row>
    <row r="319" spans="1:4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</row>
    <row r="320" spans="1:49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</row>
    <row r="321" spans="1:49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</row>
    <row r="322" spans="1:49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</row>
    <row r="323" spans="1:49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</row>
    <row r="324" spans="1:49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</row>
    <row r="325" spans="1:49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</row>
    <row r="326" spans="1:49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</row>
    <row r="327" spans="1:49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</row>
    <row r="328" spans="1:49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</row>
    <row r="329" spans="1:4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</row>
    <row r="330" spans="1:49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</row>
    <row r="331" spans="1:49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</row>
    <row r="332" spans="1:49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</row>
    <row r="333" spans="1:49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</row>
    <row r="334" spans="1:49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</row>
    <row r="335" spans="1:49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</row>
    <row r="336" spans="1:49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</row>
    <row r="337" spans="1:49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</row>
    <row r="338" spans="1:49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</row>
    <row r="339" spans="1:4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</row>
    <row r="340" spans="1:49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</row>
    <row r="341" spans="1:49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</row>
    <row r="342" spans="1:49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</row>
    <row r="343" spans="1:49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</row>
    <row r="344" spans="1:49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</row>
    <row r="345" spans="1:49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</row>
    <row r="346" spans="1:49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</row>
    <row r="347" spans="1:49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</row>
    <row r="348" spans="1:49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</row>
    <row r="349" spans="1: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</row>
    <row r="350" spans="1:49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</row>
    <row r="351" spans="1:49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</row>
    <row r="352" spans="1:49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</row>
    <row r="353" spans="1:49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</row>
    <row r="354" spans="1:49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</row>
    <row r="355" spans="1:49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</row>
    <row r="356" spans="1:49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</row>
    <row r="357" spans="1:49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</row>
    <row r="358" spans="1:49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</row>
    <row r="359" spans="1:4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</row>
    <row r="360" spans="1:49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</row>
    <row r="361" spans="1:49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</row>
    <row r="362" spans="1:49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</row>
    <row r="363" spans="1:49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</row>
    <row r="364" spans="1:49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</row>
    <row r="365" spans="1:49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</row>
    <row r="366" spans="1:49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</row>
    <row r="367" spans="1:49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</row>
    <row r="368" spans="1:49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</row>
    <row r="369" spans="1:4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</row>
    <row r="370" spans="1:49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</row>
    <row r="371" spans="1:49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</row>
    <row r="372" spans="1:49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</row>
    <row r="373" spans="1:49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</row>
    <row r="374" spans="1:49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</row>
    <row r="375" spans="1:49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</row>
    <row r="376" spans="1:49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</row>
    <row r="377" spans="1:49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</row>
    <row r="378" spans="1:49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</row>
    <row r="379" spans="1:4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</row>
    <row r="380" spans="1:49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</row>
    <row r="381" spans="1:49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</row>
    <row r="382" spans="1:49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</row>
    <row r="383" spans="1:49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</row>
    <row r="384" spans="1:49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</row>
    <row r="385" spans="1:49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</row>
    <row r="386" spans="1:49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</row>
    <row r="387" spans="1:49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</row>
    <row r="388" spans="1:49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</row>
    <row r="389" spans="1:4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</row>
    <row r="390" spans="1:49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</row>
    <row r="391" spans="1:49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</row>
    <row r="392" spans="1:49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</row>
    <row r="393" spans="1:49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</row>
    <row r="394" spans="1:49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</row>
    <row r="395" spans="1:49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</row>
    <row r="396" spans="1:49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</row>
    <row r="397" spans="1:49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</row>
    <row r="398" spans="1:49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</row>
    <row r="399" spans="1:4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</row>
    <row r="400" spans="1:49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</row>
    <row r="401" spans="1:49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</row>
    <row r="402" spans="1:49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</row>
    <row r="403" spans="1:49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</row>
    <row r="404" spans="1:49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</row>
    <row r="405" spans="1:49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</row>
    <row r="406" spans="1:49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</row>
    <row r="407" spans="1:49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</row>
    <row r="408" spans="1:49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</row>
    <row r="409" spans="1:4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</row>
    <row r="410" spans="1:49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</row>
    <row r="411" spans="1:49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</row>
    <row r="412" spans="1:49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</row>
    <row r="413" spans="1:49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</row>
    <row r="414" spans="1:49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</row>
    <row r="415" spans="1:49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</row>
    <row r="416" spans="1:49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</row>
    <row r="417" spans="1:49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</row>
    <row r="418" spans="1:49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</row>
    <row r="419" spans="1:4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</row>
    <row r="420" spans="1:49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</row>
    <row r="421" spans="1:49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</row>
    <row r="422" spans="1:49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</row>
    <row r="423" spans="1:49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</row>
    <row r="424" spans="1:49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</row>
    <row r="425" spans="1:49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</row>
    <row r="426" spans="1:49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</row>
    <row r="427" spans="1:49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</row>
    <row r="428" spans="1:49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</row>
    <row r="429" spans="1:4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</row>
    <row r="430" spans="1:49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</row>
    <row r="431" spans="1:49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</row>
    <row r="432" spans="1:49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</row>
    <row r="433" spans="1:49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</row>
    <row r="434" spans="1:49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</row>
    <row r="435" spans="1:49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</row>
    <row r="436" spans="1:49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</row>
    <row r="437" spans="1:49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</row>
    <row r="438" spans="1:49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</row>
    <row r="439" spans="1:4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</row>
    <row r="440" spans="1:49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</row>
    <row r="441" spans="1:49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</row>
    <row r="442" spans="1:49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</row>
    <row r="443" spans="1:49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</row>
    <row r="444" spans="1:49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</row>
    <row r="445" spans="1:49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</row>
    <row r="446" spans="1:49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</row>
    <row r="447" spans="1:49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</row>
    <row r="448" spans="1:49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</row>
    <row r="449" spans="1: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</row>
    <row r="450" spans="1:49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</row>
    <row r="451" spans="1:49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</row>
    <row r="452" spans="1:49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</row>
    <row r="453" spans="1:49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</row>
    <row r="454" spans="1:49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</row>
    <row r="455" spans="1:49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</row>
    <row r="456" spans="1:49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</row>
    <row r="457" spans="1:49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</row>
    <row r="458" spans="1:49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</row>
    <row r="459" spans="1:4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</row>
    <row r="460" spans="1:49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</row>
    <row r="461" spans="1:49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</row>
    <row r="462" spans="1:49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</row>
    <row r="463" spans="1:49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</row>
    <row r="464" spans="1:49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</row>
    <row r="465" spans="1:49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</row>
    <row r="466" spans="1:49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</row>
    <row r="467" spans="1:49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</row>
    <row r="468" spans="1:49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</row>
    <row r="469" spans="1:4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</row>
    <row r="470" spans="1:49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</row>
    <row r="471" spans="1:49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</row>
    <row r="472" spans="1:49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</row>
    <row r="473" spans="1:49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</row>
    <row r="474" spans="1:49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</row>
    <row r="475" spans="1:49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</row>
    <row r="476" spans="1:49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</row>
    <row r="477" spans="1:49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</row>
    <row r="478" spans="1:49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</row>
    <row r="479" spans="1:4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</row>
    <row r="480" spans="1:49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</row>
    <row r="481" spans="1:49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</row>
    <row r="482" spans="1:49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</row>
    <row r="483" spans="1:49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</row>
    <row r="484" spans="1:49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</row>
    <row r="485" spans="1:49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</row>
    <row r="486" spans="1:49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</row>
    <row r="487" spans="1:49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</row>
    <row r="488" spans="1:49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</row>
    <row r="489" spans="1:4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</row>
    <row r="490" spans="1:49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</row>
    <row r="491" spans="1:49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</row>
    <row r="492" spans="1:49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</row>
    <row r="493" spans="1:49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</row>
    <row r="494" spans="1:49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</row>
    <row r="495" spans="1:49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</row>
    <row r="496" spans="1:49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</row>
    <row r="497" spans="1:49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</row>
    <row r="498" spans="1:49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</row>
    <row r="499" spans="1:4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</row>
    <row r="500" spans="1:49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</row>
    <row r="501" spans="1:49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</row>
    <row r="502" spans="1:49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</row>
    <row r="503" spans="1:49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</row>
    <row r="504" spans="1:49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</row>
    <row r="505" spans="1:49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</row>
    <row r="506" spans="1:49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</row>
    <row r="507" spans="1:49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</row>
    <row r="508" spans="1:49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</row>
    <row r="509" spans="1:4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</row>
    <row r="510" spans="1:49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</row>
    <row r="511" spans="1:49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</row>
    <row r="512" spans="1:49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</row>
    <row r="513" spans="1:49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</row>
    <row r="514" spans="1:49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</row>
    <row r="515" spans="1:49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</row>
    <row r="516" spans="1:49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</row>
    <row r="517" spans="1:49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</row>
    <row r="518" spans="1:49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</row>
    <row r="519" spans="1:4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</row>
    <row r="520" spans="1:49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</row>
    <row r="521" spans="1:49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</row>
    <row r="522" spans="1:49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</row>
    <row r="523" spans="1:49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</row>
    <row r="524" spans="1:49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</row>
    <row r="525" spans="1:49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</row>
    <row r="526" spans="1:49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</row>
    <row r="527" spans="1:49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</row>
    <row r="528" spans="1:49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</row>
    <row r="529" spans="1:4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</row>
    <row r="530" spans="1:49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</row>
    <row r="531" spans="1:49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</row>
    <row r="532" spans="1:49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</row>
    <row r="533" spans="1:49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</row>
    <row r="534" spans="1:49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</row>
    <row r="535" spans="1:49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</row>
    <row r="536" spans="1:49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</row>
    <row r="537" spans="1:49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</row>
    <row r="538" spans="1:49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</row>
    <row r="539" spans="1:4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</row>
    <row r="540" spans="1:49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</row>
    <row r="541" spans="1:49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</row>
    <row r="542" spans="1:49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</row>
    <row r="543" spans="1:49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</row>
    <row r="544" spans="1:49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</row>
    <row r="545" spans="1:49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</row>
    <row r="546" spans="1:49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</row>
    <row r="547" spans="1:49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</row>
    <row r="548" spans="1:49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</row>
    <row r="549" spans="1: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</row>
    <row r="550" spans="1:49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</row>
    <row r="551" spans="1:49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</row>
    <row r="552" spans="1:49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</row>
    <row r="553" spans="1:49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</row>
    <row r="554" spans="1:49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</row>
    <row r="555" spans="1:49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</row>
    <row r="556" spans="1:49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</row>
    <row r="557" spans="1:49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</row>
    <row r="558" spans="1:49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</row>
    <row r="559" spans="1:4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</row>
    <row r="560" spans="1:49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</row>
    <row r="561" spans="1:49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</row>
    <row r="562" spans="1:49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</row>
    <row r="563" spans="1:49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</row>
    <row r="564" spans="1:49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</row>
    <row r="565" spans="1:49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</row>
    <row r="566" spans="1:49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</row>
    <row r="567" spans="1:49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</row>
    <row r="568" spans="1:49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</row>
    <row r="569" spans="1:4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</row>
    <row r="570" spans="1:49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</row>
    <row r="571" spans="1:49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</row>
    <row r="572" spans="1:49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</row>
    <row r="573" spans="1:49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</row>
    <row r="574" spans="1:49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</row>
    <row r="575" spans="1:49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</row>
    <row r="576" spans="1:49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</row>
    <row r="577" spans="1:49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</row>
    <row r="578" spans="1:49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</row>
    <row r="579" spans="1:4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</row>
    <row r="580" spans="1:49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</row>
    <row r="581" spans="1:49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</row>
    <row r="582" spans="1:49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</row>
    <row r="583" spans="1:49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</row>
    <row r="584" spans="1:49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</row>
    <row r="585" spans="1:49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</row>
    <row r="586" spans="1:49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</row>
    <row r="587" spans="1:49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</row>
    <row r="588" spans="1:49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</row>
    <row r="589" spans="1:4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</row>
    <row r="590" spans="1:49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</row>
    <row r="591" spans="1:49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</row>
    <row r="592" spans="1:49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</row>
    <row r="593" spans="1:49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</row>
    <row r="594" spans="1:49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</row>
    <row r="595" spans="1:49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</row>
    <row r="596" spans="1:49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</row>
    <row r="597" spans="1:49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</row>
    <row r="598" spans="1:49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</row>
    <row r="599" spans="1:4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</row>
    <row r="600" spans="1:49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</row>
    <row r="601" spans="1:49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</row>
    <row r="602" spans="1:49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</row>
    <row r="603" spans="1:49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</row>
    <row r="604" spans="1:49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</row>
    <row r="605" spans="1:49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</row>
    <row r="606" spans="1:49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</row>
    <row r="607" spans="1:49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</row>
    <row r="608" spans="1:49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</row>
    <row r="609" spans="1:4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</row>
    <row r="610" spans="1:49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</row>
    <row r="611" spans="1:49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</row>
    <row r="612" spans="1:49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</row>
    <row r="613" spans="1:49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</row>
    <row r="614" spans="1:49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</row>
    <row r="615" spans="1:49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</row>
    <row r="616" spans="1:49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</row>
    <row r="617" spans="1:49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</row>
    <row r="618" spans="1:49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</row>
    <row r="619" spans="1:4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</row>
    <row r="620" spans="1:49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</row>
    <row r="621" spans="1:49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</row>
    <row r="622" spans="1:49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</row>
    <row r="623" spans="1:49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</row>
    <row r="624" spans="1:49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</row>
    <row r="625" spans="1:49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</row>
    <row r="626" spans="1:49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</row>
    <row r="627" spans="1:49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</row>
    <row r="628" spans="1:49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</row>
    <row r="629" spans="1:4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</row>
    <row r="630" spans="1:49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</row>
    <row r="631" spans="1:49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</row>
    <row r="632" spans="1:49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</row>
    <row r="633" spans="1:49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</row>
    <row r="634" spans="1:49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</row>
    <row r="635" spans="1:49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</row>
    <row r="636" spans="1:49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</row>
    <row r="637" spans="1:49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</row>
    <row r="638" spans="1:49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</row>
    <row r="639" spans="1:4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</row>
    <row r="640" spans="1:49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</row>
    <row r="641" spans="1:49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</row>
    <row r="642" spans="1:49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</row>
    <row r="643" spans="1:49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</row>
    <row r="644" spans="1:49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</row>
    <row r="645" spans="1:49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</row>
    <row r="646" spans="1:49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</row>
    <row r="647" spans="1:49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</row>
    <row r="648" spans="1:49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</row>
    <row r="649" spans="1: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</row>
    <row r="650" spans="1:49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</row>
    <row r="651" spans="1:49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</row>
    <row r="652" spans="1:49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</row>
    <row r="653" spans="1:49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</row>
    <row r="654" spans="1:49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</row>
    <row r="655" spans="1:49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</row>
    <row r="656" spans="1:49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</row>
    <row r="657" spans="1:49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</row>
    <row r="658" spans="1:49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</row>
    <row r="659" spans="1:4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</row>
    <row r="660" spans="1:49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</row>
    <row r="661" spans="1:49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</row>
    <row r="662" spans="1:49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</row>
    <row r="663" spans="1:49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</row>
    <row r="664" spans="1:49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</row>
    <row r="665" spans="1:49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</row>
    <row r="666" spans="1:49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</row>
    <row r="667" spans="1:49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</row>
    <row r="668" spans="1:49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</row>
    <row r="669" spans="1:4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</row>
    <row r="670" spans="1:49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</row>
    <row r="671" spans="1:49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</row>
    <row r="672" spans="1:49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</row>
    <row r="673" spans="1:49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</row>
    <row r="674" spans="1:49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</row>
    <row r="675" spans="1:49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</row>
    <row r="676" spans="1:49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</row>
    <row r="677" spans="1:49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</row>
    <row r="678" spans="1:49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</row>
    <row r="679" spans="1:4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</row>
    <row r="680" spans="1:49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</row>
    <row r="681" spans="1:49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</row>
    <row r="682" spans="1:49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</row>
    <row r="683" spans="1:49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</row>
    <row r="684" spans="1:49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</row>
    <row r="685" spans="1:49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</row>
    <row r="686" spans="1:49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</row>
    <row r="687" spans="1:49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</row>
    <row r="688" spans="1:49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</row>
    <row r="689" spans="1:4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</row>
    <row r="690" spans="1:49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</row>
    <row r="691" spans="1:49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</row>
    <row r="692" spans="1:49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</row>
    <row r="693" spans="1:49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</row>
    <row r="694" spans="1:49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</row>
    <row r="695" spans="1:49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</row>
    <row r="696" spans="1:49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</row>
    <row r="697" spans="1:49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</row>
    <row r="698" spans="1:49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</row>
    <row r="699" spans="1:4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</row>
    <row r="700" spans="1:49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</row>
    <row r="701" spans="1:49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</row>
    <row r="702" spans="1:49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</row>
    <row r="703" spans="1:49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</row>
    <row r="704" spans="1:49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</row>
    <row r="705" spans="1:49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</row>
    <row r="706" spans="1:49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</row>
    <row r="707" spans="1:49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</row>
    <row r="708" spans="1:49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</row>
    <row r="709" spans="1:4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</row>
    <row r="710" spans="1:49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</row>
    <row r="711" spans="1:49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</row>
    <row r="712" spans="1:49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</row>
    <row r="713" spans="1:49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</row>
    <row r="714" spans="1:49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</row>
    <row r="715" spans="1:49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</row>
    <row r="716" spans="1:49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</row>
    <row r="717" spans="1:49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</row>
    <row r="718" spans="1:49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</row>
    <row r="719" spans="1:4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</row>
    <row r="720" spans="1:49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</row>
    <row r="721" spans="1:49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</row>
    <row r="722" spans="1:49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</row>
    <row r="723" spans="1:49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</row>
    <row r="724" spans="1:49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</row>
    <row r="725" spans="1:49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</row>
    <row r="726" spans="1:49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</row>
    <row r="727" spans="1:49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</row>
    <row r="728" spans="1:49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</row>
    <row r="729" spans="1:4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</row>
    <row r="730" spans="1:49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</row>
    <row r="731" spans="1:49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</row>
    <row r="732" spans="1:49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</row>
    <row r="733" spans="1:49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</row>
    <row r="734" spans="1:49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</row>
    <row r="735" spans="1:49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</row>
    <row r="736" spans="1:49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</row>
    <row r="737" spans="1:49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</row>
    <row r="738" spans="1:49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</row>
    <row r="739" spans="1:4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</row>
    <row r="740" spans="1:49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</row>
    <row r="741" spans="1:49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</row>
    <row r="742" spans="1:49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</row>
    <row r="743" spans="1:49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</row>
    <row r="744" spans="1:49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</row>
    <row r="745" spans="1:49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</row>
    <row r="746" spans="1:49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</row>
    <row r="747" spans="1:49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</row>
    <row r="748" spans="1:49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</row>
    <row r="749" spans="1: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</row>
    <row r="750" spans="1:49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</row>
    <row r="751" spans="1:49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</row>
    <row r="752" spans="1:49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</row>
    <row r="753" spans="1:49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</row>
    <row r="754" spans="1:49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</row>
    <row r="755" spans="1:49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</row>
    <row r="756" spans="1:49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</row>
    <row r="757" spans="1:49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</row>
    <row r="758" spans="1:49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</row>
    <row r="759" spans="1:4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</row>
    <row r="760" spans="1:49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</row>
    <row r="761" spans="1:49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</row>
    <row r="762" spans="1:49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</row>
    <row r="763" spans="1:49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</row>
    <row r="764" spans="1:49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</row>
    <row r="765" spans="1:49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</row>
    <row r="766" spans="1:49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</row>
    <row r="767" spans="1:49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</row>
    <row r="768" spans="1:49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</row>
    <row r="769" spans="1:4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</row>
    <row r="770" spans="1:49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</row>
    <row r="771" spans="1:49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</row>
    <row r="772" spans="1:49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</row>
    <row r="773" spans="1:49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</row>
    <row r="774" spans="1:49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</row>
    <row r="775" spans="1:49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</row>
    <row r="776" spans="1:49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</row>
    <row r="777" spans="1:49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</row>
    <row r="778" spans="1:49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</row>
    <row r="779" spans="1:4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</row>
    <row r="780" spans="1:49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</row>
    <row r="781" spans="1:49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</row>
    <row r="782" spans="1:49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</row>
    <row r="783" spans="1:49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</row>
    <row r="784" spans="1:49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</row>
    <row r="785" spans="1:49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</row>
    <row r="786" spans="1:49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</row>
    <row r="787" spans="1:49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</row>
    <row r="788" spans="1:49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</row>
    <row r="789" spans="1:4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</row>
    <row r="790" spans="1:49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</row>
    <row r="791" spans="1:49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</row>
    <row r="792" spans="1:49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</row>
    <row r="793" spans="1:49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</row>
    <row r="794" spans="1:49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</row>
    <row r="795" spans="1:49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</row>
    <row r="796" spans="1:49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</row>
    <row r="797" spans="1:49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</row>
    <row r="798" spans="1:49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</row>
    <row r="799" spans="1:4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</row>
    <row r="800" spans="1:49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</row>
    <row r="801" spans="1:49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</row>
    <row r="802" spans="1:49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</row>
    <row r="803" spans="1:49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</row>
    <row r="804" spans="1:49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</row>
    <row r="805" spans="1:49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</row>
    <row r="806" spans="1:49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</row>
    <row r="807" spans="1:49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</row>
    <row r="808" spans="1:49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</row>
    <row r="809" spans="1:4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</row>
    <row r="810" spans="1:49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</row>
    <row r="811" spans="1:49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</row>
    <row r="812" spans="1:49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</row>
    <row r="813" spans="1:49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</row>
    <row r="814" spans="1:49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</row>
    <row r="815" spans="1:49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</row>
    <row r="816" spans="1:49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</row>
    <row r="817" spans="1:49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</row>
    <row r="818" spans="1:49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</row>
    <row r="819" spans="1:4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</row>
    <row r="820" spans="1:49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</row>
    <row r="821" spans="1:49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</row>
    <row r="822" spans="1:49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</row>
    <row r="823" spans="1:49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</row>
    <row r="824" spans="1:49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</row>
    <row r="825" spans="1:49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</row>
    <row r="826" spans="1:49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</row>
    <row r="827" spans="1:49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</row>
    <row r="828" spans="1:49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</row>
    <row r="829" spans="1:4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</row>
    <row r="830" spans="1:49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</row>
    <row r="831" spans="1:49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</row>
    <row r="832" spans="1:49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</row>
    <row r="833" spans="1:49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</row>
    <row r="834" spans="1:49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</row>
    <row r="835" spans="1:49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</row>
    <row r="836" spans="1:49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</row>
    <row r="837" spans="1:49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</row>
    <row r="838" spans="1:49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</row>
    <row r="839" spans="1:4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</row>
    <row r="840" spans="1:49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</row>
    <row r="841" spans="1:49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</row>
    <row r="842" spans="1:49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</row>
    <row r="843" spans="1:49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</row>
    <row r="844" spans="1:49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</row>
    <row r="845" spans="1:49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</row>
    <row r="846" spans="1:49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</row>
    <row r="847" spans="1:49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</row>
    <row r="848" spans="1:49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</row>
    <row r="849" spans="1: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</row>
    <row r="850" spans="1:49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</row>
    <row r="851" spans="1:49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</row>
    <row r="852" spans="1:49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</row>
    <row r="853" spans="1:49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</row>
    <row r="854" spans="1:49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</row>
    <row r="855" spans="1:49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</row>
    <row r="856" spans="1:49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</row>
    <row r="857" spans="1:49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</row>
    <row r="858" spans="1:49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</row>
    <row r="859" spans="1:4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</row>
    <row r="860" spans="1:49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</row>
    <row r="861" spans="1:49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</row>
    <row r="862" spans="1:49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</row>
    <row r="863" spans="1:49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</row>
    <row r="864" spans="1:49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</row>
    <row r="865" spans="1:49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</row>
    <row r="866" spans="1:49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</row>
    <row r="867" spans="1:49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</row>
    <row r="868" spans="1:49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</row>
    <row r="869" spans="1:4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</row>
    <row r="870" spans="1:49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</row>
    <row r="871" spans="1:49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</row>
    <row r="872" spans="1:49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</row>
    <row r="873" spans="1:49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</row>
    <row r="874" spans="1:49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</row>
    <row r="875" spans="1:49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</row>
    <row r="876" spans="1:49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</row>
    <row r="877" spans="1:49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</row>
    <row r="878" spans="1:49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</row>
    <row r="879" spans="1:4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</row>
    <row r="880" spans="1:49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</row>
    <row r="881" spans="1:49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</row>
    <row r="882" spans="1:49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</row>
    <row r="883" spans="1:49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</row>
    <row r="884" spans="1:49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</row>
    <row r="885" spans="1:49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</row>
    <row r="886" spans="1:49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</row>
    <row r="887" spans="1:49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</row>
    <row r="888" spans="1:49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</row>
    <row r="889" spans="1:4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</row>
    <row r="890" spans="1:49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</row>
    <row r="891" spans="1:49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</row>
    <row r="892" spans="1:49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</row>
    <row r="893" spans="1:49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</row>
    <row r="894" spans="1:49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</row>
    <row r="895" spans="1:49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</row>
    <row r="896" spans="1:49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</row>
    <row r="897" spans="1:49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</row>
    <row r="898" spans="1:49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</row>
    <row r="899" spans="1:4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</row>
    <row r="900" spans="1:49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</row>
    <row r="901" spans="1:49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</row>
    <row r="902" spans="1:49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</row>
    <row r="903" spans="1:49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</row>
    <row r="904" spans="1:49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</row>
    <row r="905" spans="1:49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</row>
    <row r="906" spans="1:49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</row>
    <row r="907" spans="1:49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</row>
    <row r="908" spans="1:49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</row>
    <row r="909" spans="1:4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</row>
    <row r="910" spans="1:49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</row>
    <row r="911" spans="1:49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</row>
    <row r="912" spans="1:49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</row>
    <row r="913" spans="1:49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</row>
    <row r="914" spans="1:49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</row>
    <row r="915" spans="1:49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</row>
    <row r="916" spans="1:49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</row>
    <row r="917" spans="1:49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</row>
    <row r="918" spans="1:49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</row>
    <row r="919" spans="1:4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</row>
    <row r="920" spans="1:49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</row>
    <row r="921" spans="1:49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</row>
    <row r="922" spans="1:49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</row>
    <row r="923" spans="1:49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</row>
    <row r="924" spans="1:49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</row>
    <row r="925" spans="1:49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</row>
    <row r="926" spans="1:49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</row>
    <row r="927" spans="1:49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</row>
    <row r="928" spans="1:49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</row>
    <row r="929" spans="1:4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</row>
    <row r="930" spans="1:49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</row>
    <row r="931" spans="1:49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</row>
    <row r="932" spans="1:49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</row>
    <row r="933" spans="1:49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</row>
    <row r="934" spans="1:49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</row>
    <row r="935" spans="1:49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</row>
    <row r="936" spans="1:49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</row>
    <row r="937" spans="1:49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</row>
    <row r="938" spans="1:49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</row>
    <row r="939" spans="1:4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</row>
    <row r="940" spans="1:49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</row>
    <row r="941" spans="1:49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</row>
    <row r="942" spans="1:49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</row>
    <row r="943" spans="1:49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</row>
    <row r="944" spans="1:49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</row>
    <row r="945" spans="1:49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</row>
    <row r="946" spans="1:49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</row>
    <row r="947" spans="1:49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</row>
    <row r="948" spans="1:49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</row>
    <row r="949" spans="1: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</row>
    <row r="950" spans="1:49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</row>
    <row r="951" spans="1:49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</row>
    <row r="952" spans="1:49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</row>
    <row r="953" spans="1:49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</row>
    <row r="954" spans="1:49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</row>
    <row r="955" spans="1:49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</row>
    <row r="956" spans="1:49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</row>
    <row r="957" spans="1:49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</row>
    <row r="958" spans="1:49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</row>
    <row r="959" spans="1:4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</row>
    <row r="960" spans="1:49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</row>
    <row r="961" spans="1:49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</row>
    <row r="962" spans="1:49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</row>
    <row r="963" spans="1:49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</row>
    <row r="964" spans="1:49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</row>
    <row r="965" spans="1:49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</row>
    <row r="966" spans="1:49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</row>
    <row r="967" spans="1:49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</row>
    <row r="968" spans="1:49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</row>
    <row r="969" spans="1:4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</row>
    <row r="970" spans="1:49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</row>
    <row r="971" spans="1:49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</row>
    <row r="972" spans="1:49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</row>
    <row r="973" spans="1:49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</row>
    <row r="974" spans="1:49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</row>
    <row r="975" spans="1:49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</row>
    <row r="976" spans="1:49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</row>
    <row r="977" spans="1:49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</row>
    <row r="978" spans="1:49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</row>
    <row r="979" spans="1:4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</row>
    <row r="980" spans="1:49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</row>
    <row r="981" spans="1:49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</row>
    <row r="982" spans="1:49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</row>
    <row r="983" spans="1:49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</row>
    <row r="984" spans="1:49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</row>
    <row r="985" spans="1:49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</row>
    <row r="986" spans="1:49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</row>
    <row r="987" spans="1:49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</row>
    <row r="988" spans="1:49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</row>
    <row r="989" spans="1:4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</row>
    <row r="990" spans="1:49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</row>
    <row r="991" spans="1:49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</row>
    <row r="992" spans="1:49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</row>
    <row r="993" spans="1:49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</row>
    <row r="994" spans="1:49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</row>
    <row r="995" spans="1:49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</row>
    <row r="996" spans="1:49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</row>
    <row r="997" spans="1:49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</row>
    <row r="998" spans="1:49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</row>
    <row r="999" spans="1:4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</row>
    <row r="1000" spans="1:49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</row>
  </sheetData>
  <mergeCells count="130">
    <mergeCell ref="AE20:AI21"/>
    <mergeCell ref="AJ20:AL21"/>
    <mergeCell ref="AM20:AW21"/>
    <mergeCell ref="A20:B21"/>
    <mergeCell ref="C20:H21"/>
    <mergeCell ref="I20:N21"/>
    <mergeCell ref="O20:T21"/>
    <mergeCell ref="U20:Z21"/>
    <mergeCell ref="AA20:AB21"/>
    <mergeCell ref="AC20:AD21"/>
    <mergeCell ref="AE18:AI19"/>
    <mergeCell ref="AJ18:AL19"/>
    <mergeCell ref="AM18:AW19"/>
    <mergeCell ref="A18:B19"/>
    <mergeCell ref="C18:H19"/>
    <mergeCell ref="I18:N19"/>
    <mergeCell ref="O18:T19"/>
    <mergeCell ref="U18:Z19"/>
    <mergeCell ref="AA18:AB19"/>
    <mergeCell ref="AC18:AD19"/>
    <mergeCell ref="AE16:AI17"/>
    <mergeCell ref="AJ16:AL17"/>
    <mergeCell ref="AM16:AW17"/>
    <mergeCell ref="A16:B17"/>
    <mergeCell ref="C16:H17"/>
    <mergeCell ref="I16:N17"/>
    <mergeCell ref="O16:T17"/>
    <mergeCell ref="U16:Z17"/>
    <mergeCell ref="AA16:AB17"/>
    <mergeCell ref="AC16:AD17"/>
    <mergeCell ref="AE14:AI15"/>
    <mergeCell ref="AJ14:AL15"/>
    <mergeCell ref="AM14:AW15"/>
    <mergeCell ref="A14:B15"/>
    <mergeCell ref="C14:H15"/>
    <mergeCell ref="I14:N15"/>
    <mergeCell ref="O14:T15"/>
    <mergeCell ref="U14:Z15"/>
    <mergeCell ref="AA14:AB15"/>
    <mergeCell ref="AC14:AD15"/>
    <mergeCell ref="AE12:AI13"/>
    <mergeCell ref="AJ12:AL13"/>
    <mergeCell ref="AM12:AW13"/>
    <mergeCell ref="A12:B13"/>
    <mergeCell ref="C12:H13"/>
    <mergeCell ref="I12:N13"/>
    <mergeCell ref="O12:T13"/>
    <mergeCell ref="U12:Z13"/>
    <mergeCell ref="AA12:AB13"/>
    <mergeCell ref="AC12:AD13"/>
    <mergeCell ref="AE10:AI11"/>
    <mergeCell ref="AJ10:AL11"/>
    <mergeCell ref="AM10:AW11"/>
    <mergeCell ref="A10:B11"/>
    <mergeCell ref="C10:H11"/>
    <mergeCell ref="I10:N11"/>
    <mergeCell ref="O10:T11"/>
    <mergeCell ref="U10:Z11"/>
    <mergeCell ref="AA10:AB11"/>
    <mergeCell ref="AC10:AD11"/>
    <mergeCell ref="AE8:AI9"/>
    <mergeCell ref="AJ8:AL9"/>
    <mergeCell ref="AM8:AW9"/>
    <mergeCell ref="A8:B9"/>
    <mergeCell ref="C8:H9"/>
    <mergeCell ref="I8:N9"/>
    <mergeCell ref="O8:T9"/>
    <mergeCell ref="U8:Z9"/>
    <mergeCell ref="AA8:AB9"/>
    <mergeCell ref="AC8:AD9"/>
    <mergeCell ref="AE26:AI27"/>
    <mergeCell ref="AJ26:AL27"/>
    <mergeCell ref="AM26:AW27"/>
    <mergeCell ref="A26:B27"/>
    <mergeCell ref="C26:H27"/>
    <mergeCell ref="I26:N27"/>
    <mergeCell ref="O26:T27"/>
    <mergeCell ref="U26:Z27"/>
    <mergeCell ref="AA26:AB27"/>
    <mergeCell ref="AC26:AD27"/>
    <mergeCell ref="AE6:AI7"/>
    <mergeCell ref="AJ6:AL7"/>
    <mergeCell ref="AM6:AW7"/>
    <mergeCell ref="A6:B7"/>
    <mergeCell ref="C6:H7"/>
    <mergeCell ref="I6:N7"/>
    <mergeCell ref="O6:T7"/>
    <mergeCell ref="U6:Z7"/>
    <mergeCell ref="AA6:AB7"/>
    <mergeCell ref="AC6:AD7"/>
    <mergeCell ref="AE4:AI5"/>
    <mergeCell ref="AJ4:AL5"/>
    <mergeCell ref="AM4:AW5"/>
    <mergeCell ref="A4:B5"/>
    <mergeCell ref="C4:H5"/>
    <mergeCell ref="I4:N5"/>
    <mergeCell ref="O4:T5"/>
    <mergeCell ref="U4:Z5"/>
    <mergeCell ref="AA4:AB5"/>
    <mergeCell ref="AC4:AD5"/>
    <mergeCell ref="AE2:AI3"/>
    <mergeCell ref="AJ2:AL3"/>
    <mergeCell ref="AM2:AW3"/>
    <mergeCell ref="A2:B3"/>
    <mergeCell ref="C2:H3"/>
    <mergeCell ref="I2:N3"/>
    <mergeCell ref="O2:T3"/>
    <mergeCell ref="U2:Z3"/>
    <mergeCell ref="AA2:AB3"/>
    <mergeCell ref="AC2:AD3"/>
    <mergeCell ref="AE24:AI25"/>
    <mergeCell ref="AJ24:AL25"/>
    <mergeCell ref="AM24:AW25"/>
    <mergeCell ref="A24:B25"/>
    <mergeCell ref="C24:H25"/>
    <mergeCell ref="I24:N25"/>
    <mergeCell ref="O24:T25"/>
    <mergeCell ref="U24:Z25"/>
    <mergeCell ref="AA24:AB25"/>
    <mergeCell ref="AC24:AD25"/>
    <mergeCell ref="AE22:AI23"/>
    <mergeCell ref="AJ22:AL23"/>
    <mergeCell ref="AM22:AW23"/>
    <mergeCell ref="A22:B23"/>
    <mergeCell ref="C22:H23"/>
    <mergeCell ref="I22:N23"/>
    <mergeCell ref="O22:T23"/>
    <mergeCell ref="U22:Z23"/>
    <mergeCell ref="AA22:AB23"/>
    <mergeCell ref="AC22:AD23"/>
  </mergeCells>
  <phoneticPr fontId="41"/>
  <dataValidations count="4">
    <dataValidation type="decimal" allowBlank="1" showInputMessage="1" showErrorMessage="1" prompt="1～6の数値で入力してください。_x000a_「年」は自動で付加されるので入力不要です。" sqref="AA4 AA6 AA8 AA10 AA12 AA14 AA16 AA18 AA20 AA22 AA24 AA26" xr:uid="{00000000-0002-0000-0100-000000000000}">
      <formula1>1</formula1>
      <formula2>6</formula2>
    </dataValidation>
    <dataValidation type="list" allowBlank="1" showErrorMessage="1" sqref="AC4 AC6 AC8 AC10 AC12 AC14 AC16 AC18 AC20 AC22 AC24 AC26" xr:uid="{00000000-0002-0000-0100-000001000000}">
      <formula1>"女,男"</formula1>
    </dataValidation>
    <dataValidation type="decimal" allowBlank="1" showInputMessage="1" showErrorMessage="1" prompt="0以上の数値で入力してください。_x000a_「cm」は自動で付加されるので入力不要です。" sqref="AJ4 AJ6 AJ8 AJ10 AJ12 AJ14 AJ16 AJ18 AJ20 AJ22 AJ24 AJ26" xr:uid="{00000000-0002-0000-0100-000002000000}">
      <formula1>0</formula1>
      <formula2>200</formula2>
    </dataValidation>
    <dataValidation type="custom" allowBlank="1" showInputMessage="1" showErrorMessage="1" prompt="メンバーIDを9桁の数字で入力してください。" sqref="AE4 AE6 AE8 AE10 AE12 AE14 AE16 AE18 AE20 AE22 AE24 AE26" xr:uid="{00000000-0002-0000-0100-000003000000}">
      <formula1>AND(INT(AE4)=AE4,LEN(AE4)=9)</formula1>
    </dataValidation>
  </dataValidations>
  <pageMargins left="0.25" right="0.25" top="0.75" bottom="0.75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</sheetPr>
  <dimension ref="A1:AS1000"/>
  <sheetViews>
    <sheetView workbookViewId="0">
      <selection activeCell="AT12" sqref="AT12"/>
    </sheetView>
  </sheetViews>
  <sheetFormatPr defaultColWidth="14.453125" defaultRowHeight="15" customHeight="1"/>
  <cols>
    <col min="1" max="45" width="2.453125" customWidth="1"/>
  </cols>
  <sheetData>
    <row r="1" spans="1:45" ht="12.75" customHeight="1">
      <c r="A1" s="1" t="s">
        <v>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ht="12.75" customHeight="1">
      <c r="A2" s="122" t="s">
        <v>54</v>
      </c>
      <c r="B2" s="110"/>
      <c r="C2" s="110"/>
      <c r="D2" s="111"/>
      <c r="E2" s="168" t="s">
        <v>55</v>
      </c>
      <c r="F2" s="110"/>
      <c r="G2" s="110"/>
      <c r="H2" s="110"/>
      <c r="I2" s="110"/>
      <c r="J2" s="110"/>
      <c r="K2" s="11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</row>
    <row r="3" spans="1:45" ht="12.75" customHeight="1">
      <c r="A3" s="112"/>
      <c r="B3" s="113"/>
      <c r="C3" s="113"/>
      <c r="D3" s="114"/>
      <c r="E3" s="112"/>
      <c r="F3" s="113"/>
      <c r="G3" s="113"/>
      <c r="H3" s="113"/>
      <c r="I3" s="113"/>
      <c r="J3" s="113"/>
      <c r="K3" s="11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</row>
    <row r="4" spans="1:45" ht="12.75" customHeight="1">
      <c r="A4" s="136"/>
      <c r="B4" s="145"/>
      <c r="C4" s="143" t="s">
        <v>56</v>
      </c>
      <c r="D4" s="111"/>
      <c r="E4" s="115"/>
      <c r="F4" s="110"/>
      <c r="G4" s="110"/>
      <c r="H4" s="110"/>
      <c r="I4" s="145"/>
      <c r="J4" s="143" t="s">
        <v>57</v>
      </c>
      <c r="K4" s="11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</row>
    <row r="5" spans="1:45" ht="12.75" customHeight="1">
      <c r="A5" s="112"/>
      <c r="B5" s="146"/>
      <c r="C5" s="113"/>
      <c r="D5" s="114"/>
      <c r="E5" s="112"/>
      <c r="F5" s="113"/>
      <c r="G5" s="113"/>
      <c r="H5" s="113"/>
      <c r="I5" s="146"/>
      <c r="J5" s="113"/>
      <c r="K5" s="11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</row>
    <row r="6" spans="1:45" ht="12.75" customHeight="1">
      <c r="A6" s="25"/>
      <c r="B6" s="25"/>
      <c r="C6" s="2"/>
      <c r="D6" s="2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</row>
    <row r="7" spans="1:45" ht="12.75" customHeight="1">
      <c r="A7" s="1" t="s">
        <v>58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</row>
    <row r="8" spans="1:45" ht="12.75" customHeight="1">
      <c r="A8" s="122" t="s">
        <v>59</v>
      </c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1"/>
      <c r="M8" s="122" t="s">
        <v>60</v>
      </c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1"/>
      <c r="Y8" s="122" t="s">
        <v>61</v>
      </c>
      <c r="Z8" s="110"/>
      <c r="AA8" s="110"/>
      <c r="AB8" s="110"/>
      <c r="AC8" s="111"/>
      <c r="AD8" s="122" t="s">
        <v>62</v>
      </c>
      <c r="AE8" s="110"/>
      <c r="AF8" s="110"/>
      <c r="AG8" s="110"/>
      <c r="AH8" s="110"/>
      <c r="AI8" s="110"/>
      <c r="AJ8" s="110"/>
      <c r="AK8" s="111"/>
      <c r="AL8" s="122" t="s">
        <v>63</v>
      </c>
      <c r="AM8" s="110"/>
      <c r="AN8" s="110"/>
      <c r="AO8" s="110"/>
      <c r="AP8" s="110"/>
      <c r="AQ8" s="110"/>
      <c r="AR8" s="110"/>
      <c r="AS8" s="111"/>
    </row>
    <row r="9" spans="1:45" ht="12.75" customHeight="1">
      <c r="A9" s="112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4"/>
      <c r="M9" s="112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4"/>
      <c r="Y9" s="112"/>
      <c r="Z9" s="113"/>
      <c r="AA9" s="113"/>
      <c r="AB9" s="113"/>
      <c r="AC9" s="114"/>
      <c r="AD9" s="112"/>
      <c r="AE9" s="113"/>
      <c r="AF9" s="113"/>
      <c r="AG9" s="113"/>
      <c r="AH9" s="113"/>
      <c r="AI9" s="113"/>
      <c r="AJ9" s="113"/>
      <c r="AK9" s="114"/>
      <c r="AL9" s="112"/>
      <c r="AM9" s="113"/>
      <c r="AN9" s="113"/>
      <c r="AO9" s="113"/>
      <c r="AP9" s="113"/>
      <c r="AQ9" s="113"/>
      <c r="AR9" s="113"/>
      <c r="AS9" s="114"/>
    </row>
    <row r="10" spans="1:45" ht="12.75" customHeight="1">
      <c r="A10" s="115"/>
      <c r="B10" s="110"/>
      <c r="C10" s="110"/>
      <c r="D10" s="110"/>
      <c r="E10" s="110"/>
      <c r="F10" s="110"/>
      <c r="G10" s="110"/>
      <c r="H10" s="110"/>
      <c r="I10" s="110"/>
      <c r="J10" s="145"/>
      <c r="K10" s="143" t="s">
        <v>64</v>
      </c>
      <c r="L10" s="111"/>
      <c r="M10" s="115"/>
      <c r="N10" s="110"/>
      <c r="O10" s="110"/>
      <c r="P10" s="110"/>
      <c r="Q10" s="110"/>
      <c r="R10" s="110"/>
      <c r="S10" s="110"/>
      <c r="T10" s="110"/>
      <c r="U10" s="110"/>
      <c r="V10" s="145"/>
      <c r="W10" s="143" t="s">
        <v>65</v>
      </c>
      <c r="X10" s="111"/>
      <c r="Y10" s="115"/>
      <c r="Z10" s="110"/>
      <c r="AA10" s="110"/>
      <c r="AB10" s="110"/>
      <c r="AC10" s="111"/>
      <c r="AD10" s="144"/>
      <c r="AE10" s="110"/>
      <c r="AF10" s="110"/>
      <c r="AG10" s="110"/>
      <c r="AH10" s="110"/>
      <c r="AI10" s="110"/>
      <c r="AJ10" s="110"/>
      <c r="AK10" s="111"/>
      <c r="AL10" s="115"/>
      <c r="AM10" s="110"/>
      <c r="AN10" s="110"/>
      <c r="AO10" s="110"/>
      <c r="AP10" s="110"/>
      <c r="AQ10" s="110"/>
      <c r="AR10" s="110"/>
      <c r="AS10" s="111"/>
    </row>
    <row r="11" spans="1:45" ht="12.75" customHeight="1">
      <c r="A11" s="112"/>
      <c r="B11" s="113"/>
      <c r="C11" s="113"/>
      <c r="D11" s="113"/>
      <c r="E11" s="113"/>
      <c r="F11" s="113"/>
      <c r="G11" s="113"/>
      <c r="H11" s="113"/>
      <c r="I11" s="113"/>
      <c r="J11" s="146"/>
      <c r="K11" s="113"/>
      <c r="L11" s="114"/>
      <c r="M11" s="112"/>
      <c r="N11" s="113"/>
      <c r="O11" s="113"/>
      <c r="P11" s="113"/>
      <c r="Q11" s="113"/>
      <c r="R11" s="113"/>
      <c r="S11" s="113"/>
      <c r="T11" s="113"/>
      <c r="U11" s="113"/>
      <c r="V11" s="146"/>
      <c r="W11" s="113"/>
      <c r="X11" s="114"/>
      <c r="Y11" s="112"/>
      <c r="Z11" s="113"/>
      <c r="AA11" s="113"/>
      <c r="AB11" s="113"/>
      <c r="AC11" s="114"/>
      <c r="AD11" s="112"/>
      <c r="AE11" s="113"/>
      <c r="AF11" s="113"/>
      <c r="AG11" s="113"/>
      <c r="AH11" s="113"/>
      <c r="AI11" s="113"/>
      <c r="AJ11" s="113"/>
      <c r="AK11" s="114"/>
      <c r="AL11" s="112"/>
      <c r="AM11" s="113"/>
      <c r="AN11" s="113"/>
      <c r="AO11" s="113"/>
      <c r="AP11" s="113"/>
      <c r="AQ11" s="113"/>
      <c r="AR11" s="113"/>
      <c r="AS11" s="114"/>
    </row>
    <row r="12" spans="1:45" ht="12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</row>
    <row r="13" spans="1:45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</row>
    <row r="14" spans="1:45" ht="12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</row>
    <row r="15" spans="1:45" ht="12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</row>
    <row r="16" spans="1:45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</row>
    <row r="17" spans="1:45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</row>
    <row r="18" spans="1:45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</row>
    <row r="19" spans="1:45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</row>
    <row r="20" spans="1:45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</row>
    <row r="21" spans="1:45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</row>
    <row r="22" spans="1:45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</row>
    <row r="23" spans="1:45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</row>
    <row r="24" spans="1:45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</row>
    <row r="25" spans="1:45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</row>
    <row r="26" spans="1:45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</row>
    <row r="27" spans="1:45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</row>
    <row r="28" spans="1:45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</row>
    <row r="29" spans="1:45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</row>
    <row r="30" spans="1:45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</row>
    <row r="31" spans="1:45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</row>
    <row r="32" spans="1:45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</row>
    <row r="33" spans="1:45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</row>
    <row r="34" spans="1:45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</row>
    <row r="35" spans="1:4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</row>
    <row r="36" spans="1:45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</row>
    <row r="37" spans="1:45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</row>
    <row r="38" spans="1:45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</row>
    <row r="39" spans="1:45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</row>
    <row r="40" spans="1:45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</row>
    <row r="41" spans="1:45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</row>
    <row r="42" spans="1:45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</row>
    <row r="43" spans="1:45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</row>
    <row r="44" spans="1:45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</row>
    <row r="45" spans="1: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</row>
    <row r="46" spans="1:45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</row>
    <row r="47" spans="1:45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</row>
    <row r="48" spans="1:45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</row>
    <row r="49" spans="1:45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</row>
    <row r="50" spans="1:45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</row>
    <row r="51" spans="1:45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</row>
    <row r="52" spans="1:45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</row>
    <row r="53" spans="1:45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</row>
    <row r="54" spans="1:45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</row>
    <row r="55" spans="1:4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</row>
    <row r="56" spans="1:45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</row>
    <row r="57" spans="1:45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</row>
    <row r="58" spans="1:45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</row>
    <row r="59" spans="1:45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</row>
    <row r="60" spans="1:45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</row>
    <row r="61" spans="1:45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</row>
    <row r="62" spans="1:45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</row>
    <row r="63" spans="1:45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</row>
    <row r="64" spans="1:45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4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</row>
    <row r="66" spans="1:45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</row>
    <row r="67" spans="1:45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</row>
    <row r="68" spans="1:45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</row>
    <row r="69" spans="1:45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</row>
    <row r="70" spans="1:45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</row>
    <row r="71" spans="1:45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</row>
    <row r="72" spans="1:45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</row>
    <row r="73" spans="1:45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</row>
    <row r="74" spans="1:45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</row>
    <row r="75" spans="1:4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</row>
    <row r="76" spans="1:45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</row>
    <row r="77" spans="1:45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</row>
    <row r="78" spans="1:45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</row>
    <row r="79" spans="1:45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</row>
    <row r="80" spans="1:45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</row>
    <row r="81" spans="1:45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</row>
    <row r="82" spans="1:45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</row>
    <row r="83" spans="1:45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</row>
    <row r="84" spans="1:45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</row>
    <row r="85" spans="1:4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</row>
    <row r="86" spans="1:45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</row>
    <row r="87" spans="1:45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</row>
    <row r="88" spans="1:45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</row>
    <row r="89" spans="1:45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</row>
    <row r="90" spans="1:45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</row>
    <row r="91" spans="1:45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</row>
    <row r="92" spans="1:45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</row>
    <row r="93" spans="1:45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</row>
    <row r="94" spans="1:45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</row>
    <row r="95" spans="1:4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</row>
    <row r="96" spans="1:45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</row>
    <row r="97" spans="1:45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</row>
    <row r="98" spans="1:45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</row>
    <row r="99" spans="1:45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</row>
    <row r="100" spans="1:45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</row>
    <row r="101" spans="1:45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</row>
    <row r="102" spans="1:45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</row>
    <row r="103" spans="1:45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</row>
    <row r="104" spans="1:45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</row>
    <row r="105" spans="1:4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</row>
    <row r="106" spans="1:45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</row>
    <row r="107" spans="1:45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</row>
    <row r="108" spans="1:45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</row>
    <row r="109" spans="1:45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</row>
    <row r="110" spans="1:45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</row>
    <row r="111" spans="1:45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</row>
    <row r="112" spans="1:45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</row>
    <row r="113" spans="1:45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</row>
    <row r="114" spans="1:45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</row>
    <row r="115" spans="1:4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</row>
    <row r="116" spans="1:45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</row>
    <row r="117" spans="1:45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</row>
    <row r="118" spans="1:45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</row>
    <row r="119" spans="1:45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</row>
    <row r="120" spans="1:45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</row>
    <row r="121" spans="1:45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</row>
    <row r="122" spans="1:45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</row>
    <row r="123" spans="1:45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</row>
    <row r="124" spans="1:45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</row>
    <row r="125" spans="1:4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</row>
    <row r="126" spans="1:45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</row>
    <row r="127" spans="1:45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</row>
    <row r="128" spans="1:45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</row>
    <row r="129" spans="1:45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</row>
    <row r="130" spans="1:45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</row>
    <row r="131" spans="1:45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</row>
    <row r="132" spans="1:45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</row>
    <row r="133" spans="1:45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</row>
    <row r="134" spans="1:45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</row>
    <row r="135" spans="1:4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</row>
    <row r="136" spans="1:45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</row>
    <row r="137" spans="1:45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</row>
    <row r="138" spans="1:45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</row>
    <row r="139" spans="1:45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</row>
    <row r="140" spans="1:45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45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</row>
    <row r="142" spans="1:45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</row>
    <row r="143" spans="1:45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</row>
    <row r="144" spans="1:45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</row>
    <row r="145" spans="1: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</row>
    <row r="146" spans="1:45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</row>
    <row r="147" spans="1:45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</row>
    <row r="148" spans="1:45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</row>
    <row r="149" spans="1:45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</row>
    <row r="150" spans="1:45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</row>
    <row r="151" spans="1:45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</row>
    <row r="152" spans="1:45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45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45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</row>
    <row r="155" spans="1:4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</row>
    <row r="156" spans="1:45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</row>
    <row r="157" spans="1:45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</row>
    <row r="158" spans="1:45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</row>
    <row r="159" spans="1:45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</row>
    <row r="160" spans="1:45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</row>
    <row r="161" spans="1:45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</row>
    <row r="162" spans="1:45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</row>
    <row r="163" spans="1:45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</row>
    <row r="164" spans="1:45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</row>
    <row r="165" spans="1:4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</row>
    <row r="166" spans="1:45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</row>
    <row r="167" spans="1:45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</row>
    <row r="168" spans="1:45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</row>
    <row r="169" spans="1:45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</row>
    <row r="170" spans="1:45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</row>
    <row r="171" spans="1:45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</row>
    <row r="172" spans="1:45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</row>
    <row r="173" spans="1:45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</row>
    <row r="174" spans="1:45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</row>
    <row r="175" spans="1:4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</row>
    <row r="176" spans="1:45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</row>
    <row r="177" spans="1:45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</row>
    <row r="178" spans="1:45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</row>
    <row r="179" spans="1:45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</row>
    <row r="180" spans="1:45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</row>
    <row r="181" spans="1:45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</row>
    <row r="182" spans="1:45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</row>
    <row r="183" spans="1:45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</row>
    <row r="184" spans="1:45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</row>
    <row r="185" spans="1:4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</row>
    <row r="186" spans="1:45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</row>
    <row r="187" spans="1:45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</row>
    <row r="188" spans="1:45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</row>
    <row r="189" spans="1:45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</row>
    <row r="190" spans="1:45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</row>
    <row r="191" spans="1:45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</row>
    <row r="192" spans="1:45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</row>
    <row r="193" spans="1:45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45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</row>
    <row r="195" spans="1:4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</row>
    <row r="196" spans="1:45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</row>
    <row r="197" spans="1:45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</row>
    <row r="198" spans="1:45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</row>
    <row r="199" spans="1:45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</row>
    <row r="200" spans="1:45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</row>
    <row r="201" spans="1:45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</row>
    <row r="202" spans="1:45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</row>
    <row r="203" spans="1:45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</row>
    <row r="204" spans="1:45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</row>
    <row r="205" spans="1:4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45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</row>
    <row r="207" spans="1:45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</row>
    <row r="208" spans="1:45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</row>
    <row r="209" spans="1:45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</row>
    <row r="210" spans="1:45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</row>
    <row r="211" spans="1:45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</row>
    <row r="212" spans="1:45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</row>
    <row r="213" spans="1:45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</row>
    <row r="214" spans="1:45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</row>
    <row r="215" spans="1:4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</row>
    <row r="216" spans="1:45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</row>
    <row r="217" spans="1:45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</row>
    <row r="218" spans="1:45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</row>
    <row r="219" spans="1:45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</row>
    <row r="220" spans="1:45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</row>
    <row r="221" spans="1:45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</row>
    <row r="222" spans="1:45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</row>
    <row r="223" spans="1:45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</row>
    <row r="224" spans="1:45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</row>
    <row r="225" spans="1:4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</row>
    <row r="226" spans="1:45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</row>
    <row r="227" spans="1:45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</row>
    <row r="228" spans="1:45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</row>
    <row r="229" spans="1:45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</row>
    <row r="230" spans="1:45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</row>
    <row r="231" spans="1:45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</row>
    <row r="232" spans="1:45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</row>
    <row r="233" spans="1:45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</row>
    <row r="234" spans="1:45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</row>
    <row r="235" spans="1:4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</row>
    <row r="236" spans="1:45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</row>
    <row r="237" spans="1:45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</row>
    <row r="238" spans="1:45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</row>
    <row r="239" spans="1:45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</row>
    <row r="240" spans="1:45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</row>
    <row r="241" spans="1:45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</row>
    <row r="242" spans="1:45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</row>
    <row r="243" spans="1:45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</row>
    <row r="244" spans="1:45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</row>
    <row r="245" spans="1: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</row>
    <row r="246" spans="1:45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</row>
    <row r="247" spans="1:45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</row>
    <row r="248" spans="1:45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</row>
    <row r="249" spans="1:45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</row>
    <row r="250" spans="1:45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</row>
    <row r="251" spans="1:45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</row>
    <row r="252" spans="1:45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</row>
    <row r="253" spans="1:45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</row>
    <row r="254" spans="1:45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</row>
    <row r="255" spans="1:4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</row>
    <row r="256" spans="1:45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</row>
    <row r="257" spans="1:45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</row>
    <row r="258" spans="1:45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</row>
    <row r="259" spans="1:45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</row>
    <row r="260" spans="1:45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</row>
    <row r="261" spans="1:45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</row>
    <row r="262" spans="1:45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</row>
    <row r="263" spans="1:45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</row>
    <row r="264" spans="1:45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</row>
    <row r="265" spans="1:4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</row>
    <row r="266" spans="1:45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</row>
    <row r="267" spans="1:45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</row>
    <row r="268" spans="1:45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</row>
    <row r="269" spans="1:45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</row>
    <row r="270" spans="1:45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</row>
    <row r="271" spans="1:45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</row>
    <row r="272" spans="1:45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45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</row>
    <row r="274" spans="1:45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</row>
    <row r="275" spans="1:4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</row>
    <row r="276" spans="1:45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</row>
    <row r="277" spans="1:45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</row>
    <row r="278" spans="1:45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</row>
    <row r="279" spans="1:45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</row>
    <row r="280" spans="1:45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</row>
    <row r="281" spans="1:45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</row>
    <row r="282" spans="1:45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</row>
    <row r="283" spans="1:45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</row>
    <row r="284" spans="1:45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4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45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</row>
    <row r="287" spans="1:45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</row>
    <row r="288" spans="1:45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</row>
    <row r="289" spans="1:45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</row>
    <row r="290" spans="1:45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</row>
    <row r="291" spans="1:45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</row>
    <row r="292" spans="1:45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</row>
    <row r="293" spans="1:45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</row>
    <row r="294" spans="1:45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</row>
    <row r="295" spans="1:4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</row>
    <row r="296" spans="1:45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</row>
    <row r="297" spans="1:45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</row>
    <row r="298" spans="1:45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</row>
    <row r="299" spans="1:45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</row>
    <row r="300" spans="1:45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</row>
    <row r="301" spans="1:45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</row>
    <row r="302" spans="1:45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</row>
    <row r="303" spans="1:45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</row>
    <row r="304" spans="1:45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</row>
    <row r="305" spans="1:4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</row>
    <row r="306" spans="1:45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</row>
    <row r="307" spans="1:45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</row>
    <row r="308" spans="1:45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</row>
    <row r="309" spans="1:45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</row>
    <row r="310" spans="1:45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</row>
    <row r="311" spans="1:45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</row>
    <row r="312" spans="1:45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</row>
    <row r="313" spans="1:45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</row>
    <row r="314" spans="1:45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</row>
    <row r="315" spans="1:4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</row>
    <row r="316" spans="1:45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</row>
    <row r="317" spans="1:45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</row>
    <row r="318" spans="1:45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</row>
    <row r="319" spans="1:45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</row>
    <row r="320" spans="1:45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</row>
    <row r="321" spans="1:45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</row>
    <row r="322" spans="1:45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</row>
    <row r="323" spans="1:45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</row>
    <row r="324" spans="1:45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</row>
    <row r="325" spans="1:4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</row>
    <row r="326" spans="1:45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</row>
    <row r="327" spans="1:45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45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</row>
    <row r="329" spans="1:45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</row>
    <row r="330" spans="1:45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</row>
    <row r="331" spans="1:45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</row>
    <row r="332" spans="1:45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</row>
    <row r="333" spans="1:45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</row>
    <row r="334" spans="1:45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</row>
    <row r="335" spans="1:4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</row>
    <row r="336" spans="1:45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</row>
    <row r="337" spans="1:45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</row>
    <row r="338" spans="1:45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</row>
    <row r="339" spans="1:45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</row>
    <row r="340" spans="1:45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</row>
    <row r="341" spans="1:45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</row>
    <row r="342" spans="1:45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</row>
    <row r="343" spans="1:45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</row>
    <row r="344" spans="1:45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</row>
    <row r="345" spans="1: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</row>
    <row r="346" spans="1:45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</row>
    <row r="347" spans="1:45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</row>
    <row r="348" spans="1:45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</row>
    <row r="349" spans="1:45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</row>
    <row r="350" spans="1:45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</row>
    <row r="351" spans="1:45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</row>
    <row r="352" spans="1:45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</row>
    <row r="353" spans="1:45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</row>
    <row r="354" spans="1:45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</row>
    <row r="355" spans="1:4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</row>
    <row r="356" spans="1:45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</row>
    <row r="357" spans="1:45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</row>
    <row r="358" spans="1:45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</row>
    <row r="359" spans="1:45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</row>
    <row r="360" spans="1:45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</row>
    <row r="361" spans="1:45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</row>
    <row r="362" spans="1:45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</row>
    <row r="363" spans="1:45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</row>
    <row r="364" spans="1:45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</row>
    <row r="365" spans="1:4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</row>
    <row r="366" spans="1:45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</row>
    <row r="367" spans="1:45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</row>
    <row r="368" spans="1:45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</row>
    <row r="369" spans="1:45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</row>
    <row r="370" spans="1:45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</row>
    <row r="371" spans="1:45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</row>
    <row r="372" spans="1:45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</row>
    <row r="373" spans="1:45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</row>
    <row r="374" spans="1:45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</row>
    <row r="375" spans="1:4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</row>
    <row r="376" spans="1:45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</row>
    <row r="377" spans="1:45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</row>
    <row r="378" spans="1:45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</row>
    <row r="379" spans="1:45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</row>
    <row r="380" spans="1:45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</row>
    <row r="381" spans="1:45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</row>
    <row r="382" spans="1:45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</row>
    <row r="383" spans="1:45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</row>
    <row r="384" spans="1:45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</row>
    <row r="385" spans="1:4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</row>
    <row r="386" spans="1:45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</row>
    <row r="387" spans="1:45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</row>
    <row r="388" spans="1:45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</row>
    <row r="389" spans="1:45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</row>
    <row r="390" spans="1:45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</row>
    <row r="391" spans="1:45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</row>
    <row r="392" spans="1:45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</row>
    <row r="393" spans="1:45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</row>
    <row r="394" spans="1:45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</row>
    <row r="395" spans="1:4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</row>
    <row r="396" spans="1:45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</row>
    <row r="397" spans="1:45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</row>
    <row r="398" spans="1:45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</row>
    <row r="399" spans="1:45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</row>
    <row r="400" spans="1:45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</row>
    <row r="401" spans="1:45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</row>
    <row r="402" spans="1:45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</row>
    <row r="403" spans="1:45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</row>
    <row r="404" spans="1:45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</row>
    <row r="405" spans="1:4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</row>
    <row r="406" spans="1:45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</row>
    <row r="407" spans="1:45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</row>
    <row r="408" spans="1:45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</row>
    <row r="409" spans="1:45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</row>
    <row r="410" spans="1:45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</row>
    <row r="411" spans="1:45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</row>
    <row r="412" spans="1:45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</row>
    <row r="413" spans="1:45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</row>
    <row r="414" spans="1:45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</row>
    <row r="415" spans="1:4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</row>
    <row r="416" spans="1:45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</row>
    <row r="417" spans="1:45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</row>
    <row r="418" spans="1:45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</row>
    <row r="419" spans="1:45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</row>
    <row r="420" spans="1:45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</row>
    <row r="421" spans="1:45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</row>
    <row r="422" spans="1:45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</row>
    <row r="423" spans="1:45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</row>
    <row r="424" spans="1:45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</row>
    <row r="425" spans="1:4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</row>
    <row r="426" spans="1:45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</row>
    <row r="427" spans="1:45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</row>
    <row r="428" spans="1:45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</row>
    <row r="429" spans="1:45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</row>
    <row r="430" spans="1:45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</row>
    <row r="431" spans="1:45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</row>
    <row r="432" spans="1:45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</row>
    <row r="433" spans="1:45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</row>
    <row r="434" spans="1:45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</row>
    <row r="435" spans="1:4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</row>
    <row r="436" spans="1:45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</row>
    <row r="437" spans="1:45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</row>
    <row r="438" spans="1:45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</row>
    <row r="439" spans="1:45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</row>
    <row r="440" spans="1:45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</row>
    <row r="441" spans="1:45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</row>
    <row r="442" spans="1:45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</row>
    <row r="443" spans="1:45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</row>
    <row r="444" spans="1:45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</row>
    <row r="445" spans="1: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</row>
    <row r="446" spans="1:45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</row>
    <row r="447" spans="1:45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</row>
    <row r="448" spans="1:45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</row>
    <row r="449" spans="1:45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</row>
    <row r="450" spans="1:45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</row>
    <row r="451" spans="1:45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</row>
    <row r="452" spans="1:45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</row>
    <row r="453" spans="1:45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</row>
    <row r="454" spans="1:45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</row>
    <row r="455" spans="1:4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</row>
    <row r="456" spans="1:45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</row>
    <row r="457" spans="1:45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</row>
    <row r="458" spans="1:45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</row>
    <row r="459" spans="1:45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</row>
    <row r="460" spans="1:45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</row>
    <row r="461" spans="1:45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</row>
    <row r="462" spans="1:45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</row>
    <row r="463" spans="1:45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</row>
    <row r="464" spans="1:45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</row>
    <row r="465" spans="1:4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</row>
    <row r="466" spans="1:45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</row>
    <row r="467" spans="1:45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</row>
    <row r="468" spans="1:45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</row>
    <row r="469" spans="1:45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</row>
    <row r="470" spans="1:45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</row>
    <row r="471" spans="1:45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</row>
    <row r="472" spans="1:45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</row>
    <row r="473" spans="1:45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</row>
    <row r="474" spans="1:45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</row>
    <row r="475" spans="1:4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</row>
    <row r="476" spans="1:45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</row>
    <row r="477" spans="1:45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</row>
    <row r="478" spans="1:45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</row>
    <row r="479" spans="1:45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</row>
    <row r="480" spans="1:45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</row>
    <row r="481" spans="1:45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</row>
    <row r="482" spans="1:45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</row>
    <row r="483" spans="1:45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</row>
    <row r="484" spans="1:45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</row>
    <row r="485" spans="1:4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</row>
    <row r="486" spans="1:45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</row>
    <row r="487" spans="1:45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</row>
    <row r="488" spans="1:45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</row>
    <row r="489" spans="1:45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</row>
    <row r="490" spans="1:45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</row>
    <row r="491" spans="1:45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</row>
    <row r="492" spans="1:45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</row>
    <row r="493" spans="1:45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</row>
    <row r="494" spans="1:45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</row>
    <row r="495" spans="1:4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</row>
    <row r="496" spans="1:45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</row>
    <row r="497" spans="1:45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</row>
    <row r="498" spans="1:45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</row>
    <row r="499" spans="1:45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</row>
    <row r="500" spans="1:45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</row>
    <row r="501" spans="1:45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</row>
    <row r="502" spans="1:45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</row>
    <row r="503" spans="1:45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</row>
    <row r="504" spans="1:45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</row>
    <row r="505" spans="1:4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</row>
    <row r="506" spans="1:45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</row>
    <row r="507" spans="1:45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</row>
    <row r="508" spans="1:45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</row>
    <row r="509" spans="1:45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</row>
    <row r="510" spans="1:45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</row>
    <row r="511" spans="1:45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</row>
    <row r="512" spans="1:45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</row>
    <row r="513" spans="1:45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</row>
    <row r="514" spans="1:45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</row>
    <row r="515" spans="1:4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</row>
    <row r="516" spans="1:45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</row>
    <row r="517" spans="1:45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</row>
    <row r="518" spans="1:45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</row>
    <row r="519" spans="1:45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</row>
    <row r="520" spans="1:45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</row>
    <row r="521" spans="1:45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</row>
    <row r="522" spans="1:45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</row>
    <row r="523" spans="1:45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</row>
    <row r="524" spans="1:45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</row>
    <row r="525" spans="1:4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</row>
    <row r="526" spans="1:45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</row>
    <row r="527" spans="1:45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</row>
    <row r="528" spans="1:45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</row>
    <row r="529" spans="1:45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</row>
    <row r="530" spans="1:45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</row>
    <row r="531" spans="1:45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</row>
    <row r="532" spans="1:45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</row>
    <row r="533" spans="1:45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</row>
    <row r="534" spans="1:45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</row>
    <row r="535" spans="1:4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</row>
    <row r="536" spans="1:45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</row>
    <row r="537" spans="1:45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</row>
    <row r="538" spans="1:45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</row>
    <row r="539" spans="1:45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</row>
    <row r="540" spans="1:45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</row>
    <row r="541" spans="1:45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</row>
    <row r="542" spans="1:45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</row>
    <row r="543" spans="1:45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</row>
    <row r="544" spans="1:45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</row>
    <row r="545" spans="1: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</row>
    <row r="546" spans="1:45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</row>
    <row r="547" spans="1:45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</row>
    <row r="548" spans="1:45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</row>
    <row r="549" spans="1:45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</row>
    <row r="550" spans="1:45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</row>
    <row r="551" spans="1:45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</row>
    <row r="552" spans="1:45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</row>
    <row r="553" spans="1:45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</row>
    <row r="554" spans="1:45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</row>
    <row r="555" spans="1:4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</row>
    <row r="556" spans="1:45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</row>
    <row r="557" spans="1:45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</row>
    <row r="558" spans="1:45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</row>
    <row r="559" spans="1:45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</row>
    <row r="560" spans="1:45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</row>
    <row r="561" spans="1:45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</row>
    <row r="562" spans="1:45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</row>
    <row r="563" spans="1:45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</row>
    <row r="564" spans="1:45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</row>
    <row r="565" spans="1:4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</row>
    <row r="566" spans="1:45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</row>
    <row r="567" spans="1:45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</row>
    <row r="568" spans="1:45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</row>
    <row r="569" spans="1:45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</row>
    <row r="570" spans="1:45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</row>
    <row r="571" spans="1:45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</row>
    <row r="572" spans="1:45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</row>
    <row r="573" spans="1:45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</row>
    <row r="574" spans="1:45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</row>
    <row r="575" spans="1:4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</row>
    <row r="576" spans="1:45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</row>
    <row r="577" spans="1:45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</row>
    <row r="578" spans="1:45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</row>
    <row r="579" spans="1:45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</row>
    <row r="580" spans="1:45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</row>
    <row r="581" spans="1:45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</row>
    <row r="582" spans="1:45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</row>
    <row r="583" spans="1:45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</row>
    <row r="584" spans="1:45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</row>
    <row r="585" spans="1:4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</row>
    <row r="586" spans="1:45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</row>
    <row r="587" spans="1:45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</row>
    <row r="588" spans="1:45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</row>
    <row r="589" spans="1:45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</row>
    <row r="590" spans="1:45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</row>
    <row r="591" spans="1:45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</row>
    <row r="592" spans="1:45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</row>
    <row r="593" spans="1:45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</row>
    <row r="594" spans="1:45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</row>
    <row r="595" spans="1:4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</row>
    <row r="596" spans="1:45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</row>
    <row r="597" spans="1:45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</row>
    <row r="598" spans="1:45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</row>
    <row r="599" spans="1:45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</row>
    <row r="600" spans="1:45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</row>
    <row r="601" spans="1:45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</row>
    <row r="602" spans="1:45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</row>
    <row r="603" spans="1:45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</row>
    <row r="604" spans="1:45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</row>
    <row r="605" spans="1:4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</row>
    <row r="606" spans="1:45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</row>
    <row r="607" spans="1:45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</row>
    <row r="608" spans="1:45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</row>
    <row r="609" spans="1:45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</row>
    <row r="610" spans="1:45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</row>
    <row r="611" spans="1:45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</row>
    <row r="612" spans="1:45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</row>
    <row r="613" spans="1:45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</row>
    <row r="614" spans="1:45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</row>
    <row r="615" spans="1:4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</row>
    <row r="616" spans="1:45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</row>
    <row r="617" spans="1:45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</row>
    <row r="618" spans="1:45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</row>
    <row r="619" spans="1:45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</row>
    <row r="620" spans="1:45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</row>
    <row r="621" spans="1:45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</row>
    <row r="622" spans="1:45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</row>
    <row r="623" spans="1:45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</row>
    <row r="624" spans="1:45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</row>
    <row r="625" spans="1:4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</row>
    <row r="626" spans="1:45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</row>
    <row r="627" spans="1:45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</row>
    <row r="628" spans="1:45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</row>
    <row r="629" spans="1:45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</row>
    <row r="630" spans="1:45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</row>
    <row r="631" spans="1:45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</row>
    <row r="632" spans="1:45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</row>
    <row r="633" spans="1:45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</row>
    <row r="634" spans="1:45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</row>
    <row r="635" spans="1:4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</row>
    <row r="636" spans="1:45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</row>
    <row r="637" spans="1:45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</row>
    <row r="638" spans="1:45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</row>
    <row r="639" spans="1:45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</row>
    <row r="640" spans="1:45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</row>
    <row r="641" spans="1:45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</row>
    <row r="642" spans="1:45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</row>
    <row r="643" spans="1:45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</row>
    <row r="644" spans="1:45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</row>
    <row r="645" spans="1: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</row>
    <row r="646" spans="1:45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</row>
    <row r="647" spans="1:45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</row>
    <row r="648" spans="1:45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</row>
    <row r="649" spans="1:45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</row>
    <row r="650" spans="1:45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</row>
    <row r="651" spans="1:45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</row>
    <row r="652" spans="1:45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</row>
    <row r="653" spans="1:45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</row>
    <row r="654" spans="1:45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</row>
    <row r="655" spans="1:4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</row>
    <row r="656" spans="1:45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</row>
    <row r="657" spans="1:45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</row>
    <row r="658" spans="1:45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</row>
    <row r="659" spans="1:45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</row>
    <row r="660" spans="1:45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</row>
    <row r="661" spans="1:45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</row>
    <row r="662" spans="1:45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</row>
    <row r="663" spans="1:45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</row>
    <row r="664" spans="1:45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</row>
    <row r="665" spans="1:4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</row>
    <row r="666" spans="1:45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</row>
    <row r="667" spans="1:45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</row>
    <row r="668" spans="1:45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</row>
    <row r="669" spans="1:45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</row>
    <row r="670" spans="1:45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</row>
    <row r="671" spans="1:45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</row>
    <row r="672" spans="1:45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</row>
    <row r="673" spans="1:45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</row>
    <row r="674" spans="1:45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</row>
    <row r="675" spans="1:4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</row>
    <row r="676" spans="1:45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</row>
    <row r="677" spans="1:45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</row>
    <row r="678" spans="1:45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</row>
    <row r="679" spans="1:45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</row>
    <row r="680" spans="1:45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</row>
    <row r="681" spans="1:45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</row>
    <row r="682" spans="1:45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</row>
    <row r="683" spans="1:45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</row>
    <row r="684" spans="1:45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</row>
    <row r="685" spans="1:4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</row>
    <row r="686" spans="1:45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</row>
    <row r="687" spans="1:45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</row>
    <row r="688" spans="1:45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</row>
    <row r="689" spans="1:45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</row>
    <row r="690" spans="1:45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</row>
    <row r="691" spans="1:45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</row>
    <row r="692" spans="1:45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</row>
    <row r="693" spans="1:45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</row>
    <row r="694" spans="1:45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</row>
    <row r="695" spans="1:4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</row>
    <row r="696" spans="1:45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</row>
    <row r="697" spans="1:45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</row>
    <row r="698" spans="1:45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</row>
    <row r="699" spans="1:45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</row>
    <row r="700" spans="1:45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</row>
    <row r="701" spans="1:45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</row>
    <row r="702" spans="1:45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</row>
    <row r="703" spans="1:45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</row>
    <row r="704" spans="1:45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</row>
    <row r="705" spans="1:4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</row>
    <row r="706" spans="1:45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</row>
    <row r="707" spans="1:45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</row>
    <row r="708" spans="1:45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</row>
    <row r="709" spans="1:45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</row>
    <row r="710" spans="1:45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</row>
    <row r="711" spans="1:45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</row>
    <row r="712" spans="1:45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</row>
    <row r="713" spans="1:45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</row>
    <row r="714" spans="1:45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</row>
    <row r="715" spans="1:4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</row>
    <row r="716" spans="1:45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</row>
    <row r="717" spans="1:45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</row>
    <row r="718" spans="1:45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</row>
    <row r="719" spans="1:45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</row>
    <row r="720" spans="1:45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</row>
    <row r="721" spans="1:45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</row>
    <row r="722" spans="1:45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</row>
    <row r="723" spans="1:45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</row>
    <row r="724" spans="1:45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</row>
    <row r="725" spans="1:4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</row>
    <row r="726" spans="1:45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</row>
    <row r="727" spans="1:45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</row>
    <row r="728" spans="1:45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</row>
    <row r="729" spans="1:45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</row>
    <row r="730" spans="1:45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</row>
    <row r="731" spans="1:45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</row>
    <row r="732" spans="1:45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</row>
    <row r="733" spans="1:45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</row>
    <row r="734" spans="1:45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</row>
    <row r="735" spans="1:4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</row>
    <row r="736" spans="1:45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</row>
    <row r="737" spans="1:45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</row>
    <row r="738" spans="1:45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</row>
    <row r="739" spans="1:45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</row>
    <row r="740" spans="1:45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</row>
    <row r="741" spans="1:45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</row>
    <row r="742" spans="1:45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</row>
    <row r="743" spans="1:45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</row>
    <row r="744" spans="1:45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</row>
    <row r="745" spans="1: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</row>
    <row r="746" spans="1:45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</row>
    <row r="747" spans="1:45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</row>
    <row r="748" spans="1:45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</row>
    <row r="749" spans="1:45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</row>
    <row r="750" spans="1:45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</row>
    <row r="751" spans="1:45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</row>
    <row r="752" spans="1:45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</row>
    <row r="753" spans="1:45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</row>
    <row r="754" spans="1:45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</row>
    <row r="755" spans="1:4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</row>
    <row r="756" spans="1:45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</row>
    <row r="757" spans="1:45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</row>
    <row r="758" spans="1:45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</row>
    <row r="759" spans="1:45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</row>
    <row r="760" spans="1:45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</row>
    <row r="761" spans="1:45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</row>
    <row r="762" spans="1:45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</row>
    <row r="763" spans="1:45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</row>
    <row r="764" spans="1:45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</row>
    <row r="765" spans="1:4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</row>
    <row r="766" spans="1:45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</row>
    <row r="767" spans="1:45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</row>
    <row r="768" spans="1:45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</row>
    <row r="769" spans="1:45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</row>
    <row r="770" spans="1:45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</row>
    <row r="771" spans="1:45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</row>
    <row r="772" spans="1:45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</row>
    <row r="773" spans="1:45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</row>
    <row r="774" spans="1:45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</row>
    <row r="775" spans="1:4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</row>
    <row r="776" spans="1:45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</row>
    <row r="777" spans="1:45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</row>
    <row r="778" spans="1:45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</row>
    <row r="779" spans="1:45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</row>
    <row r="780" spans="1:45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</row>
    <row r="781" spans="1:45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</row>
    <row r="782" spans="1:45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</row>
    <row r="783" spans="1:45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</row>
    <row r="784" spans="1:45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</row>
    <row r="785" spans="1:4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</row>
    <row r="786" spans="1:45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</row>
    <row r="787" spans="1:45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</row>
    <row r="788" spans="1:45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</row>
    <row r="789" spans="1:45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</row>
    <row r="790" spans="1:45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</row>
    <row r="791" spans="1:45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</row>
    <row r="792" spans="1:45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</row>
    <row r="793" spans="1:45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</row>
    <row r="794" spans="1:45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</row>
    <row r="795" spans="1:4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</row>
    <row r="796" spans="1:45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</row>
    <row r="797" spans="1:45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</row>
    <row r="798" spans="1:45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</row>
    <row r="799" spans="1:45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</row>
    <row r="800" spans="1:45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</row>
    <row r="801" spans="1:45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</row>
    <row r="802" spans="1:45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</row>
    <row r="803" spans="1:45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</row>
    <row r="804" spans="1:45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</row>
    <row r="805" spans="1:4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</row>
    <row r="806" spans="1:45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</row>
    <row r="807" spans="1:45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</row>
    <row r="808" spans="1:45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</row>
    <row r="809" spans="1:45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</row>
    <row r="810" spans="1:45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</row>
    <row r="811" spans="1:45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</row>
    <row r="812" spans="1:45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</row>
    <row r="813" spans="1:45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</row>
    <row r="814" spans="1:45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</row>
    <row r="815" spans="1:4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</row>
    <row r="816" spans="1:45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</row>
    <row r="817" spans="1:45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</row>
    <row r="818" spans="1:45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</row>
    <row r="819" spans="1:45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</row>
    <row r="820" spans="1:45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</row>
    <row r="821" spans="1:45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</row>
    <row r="822" spans="1:45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</row>
    <row r="823" spans="1:45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</row>
    <row r="824" spans="1:45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</row>
    <row r="825" spans="1:4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</row>
    <row r="826" spans="1:45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</row>
    <row r="827" spans="1:45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</row>
    <row r="828" spans="1:45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</row>
    <row r="829" spans="1:45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</row>
    <row r="830" spans="1:45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</row>
    <row r="831" spans="1:45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</row>
    <row r="832" spans="1:45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</row>
    <row r="833" spans="1:45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</row>
    <row r="834" spans="1:45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</row>
    <row r="835" spans="1:4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</row>
    <row r="836" spans="1:45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</row>
    <row r="837" spans="1:45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</row>
    <row r="838" spans="1:45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</row>
    <row r="839" spans="1:45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</row>
    <row r="840" spans="1:45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</row>
    <row r="841" spans="1:45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</row>
    <row r="842" spans="1:45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</row>
    <row r="843" spans="1:45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</row>
    <row r="844" spans="1:45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</row>
    <row r="845" spans="1: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</row>
    <row r="846" spans="1:45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</row>
    <row r="847" spans="1:45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</row>
    <row r="848" spans="1:45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</row>
    <row r="849" spans="1:45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</row>
    <row r="850" spans="1:45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</row>
    <row r="851" spans="1:45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</row>
    <row r="852" spans="1:45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</row>
    <row r="853" spans="1:45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</row>
    <row r="854" spans="1:45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</row>
    <row r="855" spans="1:4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</row>
    <row r="856" spans="1:45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</row>
    <row r="857" spans="1:45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</row>
    <row r="858" spans="1:45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</row>
    <row r="859" spans="1:45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</row>
    <row r="860" spans="1:45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</row>
    <row r="861" spans="1:45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</row>
    <row r="862" spans="1:45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</row>
    <row r="863" spans="1:45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</row>
    <row r="864" spans="1:45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</row>
    <row r="865" spans="1:4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</row>
    <row r="866" spans="1:45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</row>
    <row r="867" spans="1:45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</row>
    <row r="868" spans="1:45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</row>
    <row r="869" spans="1:45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</row>
    <row r="870" spans="1:45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</row>
    <row r="871" spans="1:45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</row>
    <row r="872" spans="1:45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</row>
    <row r="873" spans="1:45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</row>
    <row r="874" spans="1:45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</row>
    <row r="875" spans="1:4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</row>
    <row r="876" spans="1:45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</row>
    <row r="877" spans="1:45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</row>
    <row r="878" spans="1:45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</row>
    <row r="879" spans="1:45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</row>
    <row r="880" spans="1:45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</row>
    <row r="881" spans="1:45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</row>
    <row r="882" spans="1:45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</row>
    <row r="883" spans="1:45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</row>
    <row r="884" spans="1:45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</row>
    <row r="885" spans="1:4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</row>
    <row r="886" spans="1:45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</row>
    <row r="887" spans="1:45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</row>
    <row r="888" spans="1:45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</row>
    <row r="889" spans="1:45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</row>
    <row r="890" spans="1:45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</row>
    <row r="891" spans="1:45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</row>
    <row r="892" spans="1:45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</row>
    <row r="893" spans="1:45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</row>
    <row r="894" spans="1:45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</row>
    <row r="895" spans="1:4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</row>
    <row r="896" spans="1:45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</row>
    <row r="897" spans="1:45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</row>
    <row r="898" spans="1:45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</row>
    <row r="899" spans="1:45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</row>
    <row r="900" spans="1:45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</row>
    <row r="901" spans="1:45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</row>
    <row r="902" spans="1:45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</row>
    <row r="903" spans="1:45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</row>
    <row r="904" spans="1:45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</row>
    <row r="905" spans="1:4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</row>
    <row r="906" spans="1:45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</row>
    <row r="907" spans="1:45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</row>
    <row r="908" spans="1:45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</row>
    <row r="909" spans="1:45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</row>
    <row r="910" spans="1:45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</row>
    <row r="911" spans="1:45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</row>
    <row r="912" spans="1:45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</row>
    <row r="913" spans="1:45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</row>
    <row r="914" spans="1:45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</row>
    <row r="915" spans="1:4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</row>
    <row r="916" spans="1:45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</row>
    <row r="917" spans="1:45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</row>
    <row r="918" spans="1:45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</row>
    <row r="919" spans="1:45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</row>
    <row r="920" spans="1:45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</row>
    <row r="921" spans="1:45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</row>
    <row r="922" spans="1:45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</row>
    <row r="923" spans="1:45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</row>
    <row r="924" spans="1:45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</row>
    <row r="925" spans="1:4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</row>
    <row r="926" spans="1:45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</row>
    <row r="927" spans="1:45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</row>
    <row r="928" spans="1:45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</row>
    <row r="929" spans="1:45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</row>
    <row r="930" spans="1:45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</row>
    <row r="931" spans="1:45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</row>
    <row r="932" spans="1:45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</row>
    <row r="933" spans="1:45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</row>
    <row r="934" spans="1:45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</row>
    <row r="935" spans="1:4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</row>
    <row r="936" spans="1:45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</row>
    <row r="937" spans="1:45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</row>
    <row r="938" spans="1:45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</row>
    <row r="939" spans="1:45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</row>
    <row r="940" spans="1:45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</row>
    <row r="941" spans="1:45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</row>
    <row r="942" spans="1:45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</row>
    <row r="943" spans="1:45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</row>
    <row r="944" spans="1:45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</row>
    <row r="945" spans="1: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</row>
    <row r="946" spans="1:45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</row>
    <row r="947" spans="1:45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</row>
    <row r="948" spans="1:45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</row>
    <row r="949" spans="1:45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</row>
    <row r="950" spans="1:45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</row>
    <row r="951" spans="1:45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</row>
    <row r="952" spans="1:45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</row>
    <row r="953" spans="1:45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</row>
    <row r="954" spans="1:45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</row>
    <row r="955" spans="1:4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</row>
    <row r="956" spans="1:45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</row>
    <row r="957" spans="1:45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</row>
    <row r="958" spans="1:45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</row>
    <row r="959" spans="1:45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</row>
    <row r="960" spans="1:45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</row>
    <row r="961" spans="1:45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</row>
    <row r="962" spans="1:45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</row>
    <row r="963" spans="1:45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</row>
    <row r="964" spans="1:45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</row>
    <row r="965" spans="1:4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</row>
    <row r="966" spans="1:45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</row>
    <row r="967" spans="1:45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</row>
    <row r="968" spans="1:45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</row>
    <row r="969" spans="1:45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</row>
    <row r="970" spans="1:45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</row>
    <row r="971" spans="1:45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</row>
    <row r="972" spans="1:45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</row>
    <row r="973" spans="1:45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</row>
    <row r="974" spans="1:45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</row>
    <row r="975" spans="1:4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</row>
    <row r="976" spans="1:45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</row>
    <row r="977" spans="1:45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</row>
    <row r="978" spans="1:45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</row>
    <row r="979" spans="1:45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</row>
    <row r="980" spans="1:45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</row>
    <row r="981" spans="1:45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</row>
    <row r="982" spans="1:45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</row>
    <row r="983" spans="1:45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</row>
    <row r="984" spans="1:45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</row>
    <row r="985" spans="1:4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</row>
    <row r="986" spans="1:45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</row>
    <row r="987" spans="1:45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</row>
    <row r="988" spans="1:45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</row>
    <row r="989" spans="1:45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</row>
    <row r="990" spans="1:45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</row>
    <row r="991" spans="1:45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</row>
    <row r="992" spans="1:45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</row>
    <row r="993" spans="1:45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</row>
    <row r="994" spans="1:45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</row>
    <row r="995" spans="1:4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</row>
    <row r="996" spans="1:45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</row>
    <row r="997" spans="1:45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</row>
    <row r="998" spans="1:45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</row>
    <row r="999" spans="1:45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</row>
    <row r="1000" spans="1:45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</row>
  </sheetData>
  <mergeCells count="18">
    <mergeCell ref="A2:D3"/>
    <mergeCell ref="E2:K3"/>
    <mergeCell ref="A4:B5"/>
    <mergeCell ref="C4:D5"/>
    <mergeCell ref="E4:I5"/>
    <mergeCell ref="J4:K5"/>
    <mergeCell ref="M8:X9"/>
    <mergeCell ref="Y8:AC9"/>
    <mergeCell ref="AD8:AK9"/>
    <mergeCell ref="AL8:AS9"/>
    <mergeCell ref="A10:J11"/>
    <mergeCell ref="K10:L11"/>
    <mergeCell ref="M10:V11"/>
    <mergeCell ref="W10:X11"/>
    <mergeCell ref="Y10:AC11"/>
    <mergeCell ref="AD10:AK11"/>
    <mergeCell ref="AL10:AS11"/>
    <mergeCell ref="A8:L9"/>
  </mergeCells>
  <phoneticPr fontId="41"/>
  <dataValidations count="2">
    <dataValidation type="decimal" allowBlank="1" showInputMessage="1" showErrorMessage="1" prompt="プログラムの購入部数を0以上の数値で入力してください。" sqref="E4" xr:uid="{00000000-0002-0000-0200-000000000000}">
      <formula1>0</formula1>
      <formula2>999</formula2>
    </dataValidation>
    <dataValidation type="decimal" allowBlank="1" showErrorMessage="1" sqref="A4 A6:B6" xr:uid="{00000000-0002-0000-0200-000001000000}">
      <formula1>1</formula1>
      <formula2>99</formula2>
    </dataValidation>
  </dataValidations>
  <pageMargins left="0.25" right="0.25" top="0.75" bottom="0.75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/>
  </sheetPr>
  <dimension ref="A1:BW1000"/>
  <sheetViews>
    <sheetView view="pageBreakPreview" zoomScale="60" zoomScaleNormal="100" workbookViewId="0"/>
  </sheetViews>
  <sheetFormatPr defaultColWidth="14.453125" defaultRowHeight="15" customHeight="1"/>
  <cols>
    <col min="1" max="10" width="1.54296875" customWidth="1"/>
    <col min="11" max="11" width="2.453125" customWidth="1"/>
    <col min="12" max="13" width="1.54296875" customWidth="1"/>
    <col min="14" max="14" width="3.453125" customWidth="1"/>
    <col min="15" max="21" width="1.54296875" customWidth="1"/>
    <col min="22" max="22" width="1.453125" customWidth="1"/>
    <col min="23" max="23" width="1.54296875" hidden="1" customWidth="1"/>
    <col min="24" max="27" width="1.54296875" customWidth="1"/>
    <col min="28" max="28" width="2.08984375" customWidth="1"/>
    <col min="29" max="38" width="1.54296875" customWidth="1"/>
    <col min="39" max="39" width="2.08984375" customWidth="1"/>
    <col min="40" max="48" width="1.54296875" customWidth="1"/>
    <col min="49" max="49" width="2.08984375" customWidth="1"/>
    <col min="50" max="50" width="5.08984375" customWidth="1"/>
    <col min="51" max="51" width="8.984375E-2" customWidth="1"/>
    <col min="52" max="52" width="1.54296875" hidden="1" customWidth="1"/>
    <col min="53" max="54" width="1.54296875" customWidth="1"/>
    <col min="55" max="55" width="2.08984375" customWidth="1"/>
    <col min="56" max="56" width="1.54296875" customWidth="1"/>
    <col min="57" max="57" width="2" customWidth="1"/>
    <col min="58" max="58" width="1.54296875" hidden="1" customWidth="1"/>
    <col min="59" max="75" width="1.54296875" customWidth="1"/>
  </cols>
  <sheetData>
    <row r="1" spans="1:75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26"/>
      <c r="AS1" s="202" t="str">
        <f>チーム情報!X10&amp;" 年 "&amp;チーム情報!AA10&amp;" 月 "&amp;チーム情報!AD10&amp;" 日"</f>
        <v xml:space="preserve"> 年  月  日</v>
      </c>
      <c r="AT1" s="203"/>
      <c r="AU1" s="203"/>
      <c r="AV1" s="203"/>
      <c r="AW1" s="203"/>
      <c r="AX1" s="203"/>
      <c r="AY1" s="203"/>
      <c r="AZ1" s="203"/>
      <c r="BA1" s="203"/>
      <c r="BB1" s="203"/>
      <c r="BC1" s="203"/>
      <c r="BD1" s="203"/>
      <c r="BE1" s="203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</row>
    <row r="2" spans="1:75" ht="12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</row>
    <row r="3" spans="1:75" ht="9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</row>
    <row r="4" spans="1:75" ht="12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</row>
    <row r="5" spans="1:75" ht="28">
      <c r="A5" s="27"/>
      <c r="B5" s="204" t="s">
        <v>66</v>
      </c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203"/>
      <c r="AE5" s="203"/>
      <c r="AF5" s="203"/>
      <c r="AG5" s="203"/>
      <c r="AH5" s="203"/>
      <c r="AI5" s="203"/>
      <c r="AJ5" s="203"/>
      <c r="AK5" s="203"/>
      <c r="AL5" s="203"/>
      <c r="AM5" s="203"/>
      <c r="AN5" s="203"/>
      <c r="AO5" s="203"/>
      <c r="AP5" s="203"/>
      <c r="AQ5" s="203"/>
      <c r="AR5" s="203"/>
      <c r="AS5" s="203"/>
      <c r="AT5" s="203"/>
      <c r="AU5" s="203"/>
      <c r="AV5" s="203"/>
      <c r="AW5" s="203"/>
      <c r="AX5" s="203"/>
      <c r="AY5" s="203"/>
      <c r="AZ5" s="203"/>
      <c r="BA5" s="203"/>
      <c r="BB5" s="203"/>
      <c r="BC5" s="203"/>
      <c r="BD5" s="203"/>
      <c r="BE5" s="203"/>
      <c r="BF5" s="27"/>
      <c r="BG5" s="27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</row>
    <row r="6" spans="1:75" ht="11.25" customHeight="1">
      <c r="A6" s="1"/>
      <c r="B6" s="22" t="s">
        <v>8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</row>
    <row r="7" spans="1:75" ht="12.75" customHeight="1">
      <c r="A7" s="1"/>
      <c r="B7" s="205" t="str">
        <f>IF(チーム情報!A10="","",チーム情報!A10)</f>
        <v/>
      </c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28"/>
      <c r="AX7" s="208" t="str">
        <f>IF(チーム情報!AE4="","",チーム情報!AE4)</f>
        <v/>
      </c>
      <c r="AY7" s="110"/>
      <c r="AZ7" s="110"/>
      <c r="BA7" s="110"/>
      <c r="BB7" s="110"/>
      <c r="BC7" s="110"/>
      <c r="BD7" s="110"/>
      <c r="BE7" s="111"/>
      <c r="BF7" s="28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</row>
    <row r="8" spans="1:75" ht="13.5" customHeight="1">
      <c r="A8" s="1"/>
      <c r="B8" s="206"/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7"/>
      <c r="Q8" s="1"/>
      <c r="R8" s="209" t="s">
        <v>67</v>
      </c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206"/>
      <c r="AY8" s="203"/>
      <c r="AZ8" s="203"/>
      <c r="BA8" s="203"/>
      <c r="BB8" s="203"/>
      <c r="BC8" s="203"/>
      <c r="BD8" s="203"/>
      <c r="BE8" s="207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</row>
    <row r="9" spans="1:75" ht="6.75" customHeight="1">
      <c r="A9" s="1"/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4"/>
      <c r="Q9" s="1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12"/>
      <c r="AY9" s="113"/>
      <c r="AZ9" s="113"/>
      <c r="BA9" s="113"/>
      <c r="BB9" s="113"/>
      <c r="BC9" s="113"/>
      <c r="BD9" s="113"/>
      <c r="BE9" s="114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</row>
    <row r="10" spans="1:75" ht="6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</row>
    <row r="11" spans="1:75" ht="5.25" customHeight="1">
      <c r="A11" s="1"/>
      <c r="B11" s="1"/>
      <c r="C11" s="1"/>
      <c r="D11" s="1"/>
      <c r="E11" s="1"/>
      <c r="F11" s="26"/>
      <c r="G11" s="210">
        <v>42</v>
      </c>
      <c r="H11" s="110"/>
      <c r="I11" s="111"/>
      <c r="J11" s="26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</row>
    <row r="12" spans="1:75" ht="12" customHeight="1">
      <c r="A12" s="1"/>
      <c r="B12" s="1"/>
      <c r="C12" s="1"/>
      <c r="D12" s="1"/>
      <c r="E12" s="26" t="s">
        <v>68</v>
      </c>
      <c r="F12" s="26"/>
      <c r="G12" s="206"/>
      <c r="H12" s="203"/>
      <c r="I12" s="207"/>
      <c r="J12" s="26" t="s">
        <v>69</v>
      </c>
      <c r="K12" s="29"/>
      <c r="L12" s="29"/>
      <c r="M12" s="29"/>
      <c r="N12" s="1"/>
      <c r="O12" s="1"/>
      <c r="P12" s="30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</row>
    <row r="13" spans="1:75" ht="5.25" customHeight="1">
      <c r="A13" s="1"/>
      <c r="B13" s="1"/>
      <c r="C13" s="1"/>
      <c r="D13" s="1"/>
      <c r="E13" s="26"/>
      <c r="F13" s="26"/>
      <c r="G13" s="112"/>
      <c r="H13" s="113"/>
      <c r="I13" s="114"/>
      <c r="J13" s="26"/>
      <c r="K13" s="29"/>
      <c r="L13" s="29"/>
      <c r="M13" s="29"/>
      <c r="N13" s="1"/>
      <c r="O13" s="1"/>
      <c r="P13" s="30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</row>
    <row r="14" spans="1:75" ht="5.2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</row>
    <row r="15" spans="1:75" ht="15.75" customHeight="1">
      <c r="A15" s="1"/>
      <c r="B15" s="216" t="s">
        <v>70</v>
      </c>
      <c r="C15" s="184"/>
      <c r="D15" s="184"/>
      <c r="E15" s="184"/>
      <c r="F15" s="185"/>
      <c r="G15" s="221" t="str">
        <f>IF(チーム情報!L4="","",チーム情報!L4)</f>
        <v/>
      </c>
      <c r="H15" s="222"/>
      <c r="I15" s="222"/>
      <c r="J15" s="222"/>
      <c r="K15" s="222"/>
      <c r="L15" s="222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3"/>
      <c r="X15" s="196" t="s">
        <v>71</v>
      </c>
      <c r="Y15" s="197"/>
      <c r="Z15" s="197"/>
      <c r="AA15" s="197"/>
      <c r="AB15" s="197"/>
      <c r="AC15" s="197"/>
      <c r="AD15" s="197"/>
      <c r="AE15" s="197"/>
      <c r="AF15" s="197"/>
      <c r="AG15" s="197"/>
      <c r="AH15" s="197"/>
      <c r="AI15" s="216" t="s">
        <v>72</v>
      </c>
      <c r="AJ15" s="184"/>
      <c r="AK15" s="184"/>
      <c r="AL15" s="184"/>
      <c r="AM15" s="224" t="str">
        <f>IF(チーム情報!F10="","",チーム情報!F10)</f>
        <v/>
      </c>
      <c r="AN15" s="184"/>
      <c r="AO15" s="184"/>
      <c r="AP15" s="184"/>
      <c r="AQ15" s="184"/>
      <c r="AR15" s="184"/>
      <c r="AS15" s="184"/>
      <c r="AT15" s="225"/>
      <c r="AU15" s="183" t="s">
        <v>73</v>
      </c>
      <c r="AV15" s="184"/>
      <c r="AW15" s="184"/>
      <c r="AX15" s="185"/>
      <c r="AY15" s="192" t="str">
        <f>IF(チーム情報!M10="","",チーム情報!M10)</f>
        <v/>
      </c>
      <c r="AZ15" s="184"/>
      <c r="BA15" s="184"/>
      <c r="BB15" s="184"/>
      <c r="BC15" s="184"/>
      <c r="BD15" s="184"/>
      <c r="BE15" s="211" t="s">
        <v>16</v>
      </c>
      <c r="BF15" s="89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</row>
    <row r="16" spans="1:75" ht="16.5" customHeight="1">
      <c r="A16" s="1"/>
      <c r="B16" s="186"/>
      <c r="C16" s="187"/>
      <c r="D16" s="187"/>
      <c r="E16" s="187"/>
      <c r="F16" s="188"/>
      <c r="G16" s="217" t="str">
        <f>IF(チーム情報!A4="","",チーム情報!A4)</f>
        <v/>
      </c>
      <c r="H16" s="218"/>
      <c r="I16" s="218"/>
      <c r="J16" s="218"/>
      <c r="K16" s="218"/>
      <c r="L16" s="218"/>
      <c r="M16" s="218"/>
      <c r="N16" s="218"/>
      <c r="O16" s="218"/>
      <c r="P16" s="218"/>
      <c r="Q16" s="218"/>
      <c r="R16" s="218"/>
      <c r="S16" s="218"/>
      <c r="T16" s="218"/>
      <c r="U16" s="218"/>
      <c r="V16" s="218"/>
      <c r="W16" s="219"/>
      <c r="X16" s="213" t="str">
        <f>IF(チーム情報!AJ4="","",チーム情報!AJ4)</f>
        <v/>
      </c>
      <c r="Y16" s="214"/>
      <c r="Z16" s="214"/>
      <c r="AA16" s="214"/>
      <c r="AB16" s="214"/>
      <c r="AC16" s="214"/>
      <c r="AD16" s="214"/>
      <c r="AE16" s="214"/>
      <c r="AF16" s="214"/>
      <c r="AG16" s="214"/>
      <c r="AH16" s="215"/>
      <c r="AI16" s="186"/>
      <c r="AJ16" s="187"/>
      <c r="AK16" s="187"/>
      <c r="AL16" s="187"/>
      <c r="AM16" s="226"/>
      <c r="AN16" s="187"/>
      <c r="AO16" s="187"/>
      <c r="AP16" s="187"/>
      <c r="AQ16" s="187"/>
      <c r="AR16" s="187"/>
      <c r="AS16" s="187"/>
      <c r="AT16" s="212"/>
      <c r="AU16" s="186"/>
      <c r="AV16" s="187"/>
      <c r="AW16" s="187"/>
      <c r="AX16" s="188"/>
      <c r="AY16" s="193"/>
      <c r="AZ16" s="187"/>
      <c r="BA16" s="187"/>
      <c r="BB16" s="187"/>
      <c r="BC16" s="187"/>
      <c r="BD16" s="187"/>
      <c r="BE16" s="212"/>
      <c r="BF16" s="89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</row>
    <row r="17" spans="1:75" ht="16.5" customHeight="1">
      <c r="A17" s="1"/>
      <c r="B17" s="186"/>
      <c r="C17" s="187"/>
      <c r="D17" s="187"/>
      <c r="E17" s="187"/>
      <c r="F17" s="188"/>
      <c r="G17" s="193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8"/>
      <c r="X17" s="220" t="str">
        <f>IF(チーム情報!AJ5="","",チーム情報!AJ5)</f>
        <v/>
      </c>
      <c r="Y17" s="187"/>
      <c r="Z17" s="187"/>
      <c r="AA17" s="187"/>
      <c r="AB17" s="187"/>
      <c r="AC17" s="187"/>
      <c r="AD17" s="187"/>
      <c r="AE17" s="187"/>
      <c r="AF17" s="187"/>
      <c r="AG17" s="187"/>
      <c r="AH17" s="212"/>
      <c r="AI17" s="189"/>
      <c r="AJ17" s="190"/>
      <c r="AK17" s="190"/>
      <c r="AL17" s="190"/>
      <c r="AM17" s="227"/>
      <c r="AN17" s="190"/>
      <c r="AO17" s="190"/>
      <c r="AP17" s="190"/>
      <c r="AQ17" s="190"/>
      <c r="AR17" s="190"/>
      <c r="AS17" s="190"/>
      <c r="AT17" s="228"/>
      <c r="AU17" s="189"/>
      <c r="AV17" s="190"/>
      <c r="AW17" s="190"/>
      <c r="AX17" s="191"/>
      <c r="AY17" s="194" t="str">
        <f>IF(チーム情報!M11="","",チーム情報!M11)</f>
        <v/>
      </c>
      <c r="AZ17" s="195"/>
      <c r="BA17" s="195"/>
      <c r="BB17" s="195"/>
      <c r="BC17" s="195"/>
      <c r="BD17" s="195"/>
      <c r="BE17" s="90" t="s">
        <v>17</v>
      </c>
      <c r="BF17" s="89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</row>
    <row r="18" spans="1:75" ht="15" customHeight="1">
      <c r="A18" s="1"/>
      <c r="B18" s="199"/>
      <c r="C18" s="197"/>
      <c r="D18" s="197"/>
      <c r="E18" s="197"/>
      <c r="F18" s="197"/>
      <c r="G18" s="197"/>
      <c r="H18" s="197"/>
      <c r="I18" s="197"/>
      <c r="J18" s="197"/>
      <c r="K18" s="197"/>
      <c r="L18" s="197"/>
      <c r="M18" s="200"/>
      <c r="N18" s="201" t="s">
        <v>74</v>
      </c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5"/>
      <c r="AC18" s="196" t="s">
        <v>75</v>
      </c>
      <c r="AD18" s="197"/>
      <c r="AE18" s="197"/>
      <c r="AF18" s="197"/>
      <c r="AG18" s="197"/>
      <c r="AH18" s="197"/>
      <c r="AI18" s="197"/>
      <c r="AJ18" s="197"/>
      <c r="AK18" s="197"/>
      <c r="AL18" s="197"/>
      <c r="AM18" s="197"/>
      <c r="AN18" s="197"/>
      <c r="AO18" s="197"/>
      <c r="AP18" s="197"/>
      <c r="AQ18" s="200"/>
      <c r="AR18" s="196" t="s">
        <v>32</v>
      </c>
      <c r="AS18" s="197"/>
      <c r="AT18" s="197"/>
      <c r="AU18" s="197"/>
      <c r="AV18" s="197"/>
      <c r="AW18" s="197"/>
      <c r="AX18" s="197"/>
      <c r="AY18" s="197"/>
      <c r="AZ18" s="197"/>
      <c r="BA18" s="197"/>
      <c r="BB18" s="197"/>
      <c r="BC18" s="197"/>
      <c r="BD18" s="197"/>
      <c r="BE18" s="198"/>
      <c r="BF18" s="89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</row>
    <row r="19" spans="1:75" ht="14.25" customHeight="1">
      <c r="A19" s="1"/>
      <c r="B19" s="169" t="s">
        <v>76</v>
      </c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1"/>
      <c r="N19" s="175" t="str">
        <f>IF(チーム情報!K26="","",チーム情報!K26)</f>
        <v/>
      </c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  <c r="AA19" s="170"/>
      <c r="AB19" s="171"/>
      <c r="AC19" s="175" t="str">
        <f>IF(チーム情報!K28="","",チーム情報!K28)</f>
        <v/>
      </c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1"/>
      <c r="AR19" s="176" t="str">
        <f>IF(チーム情報!K30="","",チーム情報!K30)</f>
        <v/>
      </c>
      <c r="AS19" s="177"/>
      <c r="AT19" s="177"/>
      <c r="AU19" s="177"/>
      <c r="AV19" s="177"/>
      <c r="AW19" s="177"/>
      <c r="AX19" s="177"/>
      <c r="AY19" s="177"/>
      <c r="AZ19" s="177"/>
      <c r="BA19" s="177"/>
      <c r="BB19" s="177"/>
      <c r="BC19" s="177"/>
      <c r="BD19" s="177"/>
      <c r="BE19" s="177"/>
      <c r="BF19" s="178"/>
      <c r="BG19" s="3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</row>
    <row r="20" spans="1:75" ht="14.25" customHeight="1">
      <c r="A20" s="1"/>
      <c r="B20" s="172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4"/>
      <c r="N20" s="179" t="str">
        <f>IF(チーム情報!N26="","",チーム情報!N26)</f>
        <v/>
      </c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  <c r="AB20" s="181"/>
      <c r="AC20" s="179" t="str">
        <f>IF(チーム情報!N28="","",チーム情報!N28)</f>
        <v/>
      </c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1"/>
      <c r="AR20" s="179" t="str">
        <f>IF(チーム情報!N30="","",チーム情報!N30)</f>
        <v/>
      </c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2"/>
      <c r="BF20" s="89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</row>
    <row r="21" spans="1:75" ht="14.25" customHeight="1">
      <c r="A21" s="1"/>
      <c r="B21" s="169" t="s">
        <v>77</v>
      </c>
      <c r="C21" s="170"/>
      <c r="D21" s="170"/>
      <c r="E21" s="170"/>
      <c r="F21" s="170"/>
      <c r="G21" s="170"/>
      <c r="H21" s="170"/>
      <c r="I21" s="170"/>
      <c r="J21" s="170"/>
      <c r="K21" s="170"/>
      <c r="L21" s="170"/>
      <c r="M21" s="171"/>
      <c r="N21" s="175" t="str">
        <f>IF(チーム情報!S26="","",チーム情報!S26)</f>
        <v/>
      </c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1"/>
      <c r="AC21" s="175" t="str">
        <f>IF(チーム情報!S28="","",チーム情報!S28)</f>
        <v/>
      </c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1"/>
      <c r="AR21" s="176" t="str">
        <f>IF(チーム情報!S30="","",チーム情報!S30)</f>
        <v/>
      </c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8"/>
      <c r="BG21" s="3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</row>
    <row r="22" spans="1:75" ht="14.25" customHeight="1">
      <c r="A22" s="1"/>
      <c r="B22" s="172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4"/>
      <c r="N22" s="179" t="str">
        <f>IF(チーム情報!W26="","",チーム情報!W26)</f>
        <v/>
      </c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1"/>
      <c r="AC22" s="179" t="str">
        <f>IF(チーム情報!W28="","",チーム情報!W28)</f>
        <v/>
      </c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1"/>
      <c r="AR22" s="179" t="str">
        <f>IF(チーム情報!W30="","",チーム情報!W30)</f>
        <v/>
      </c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2"/>
      <c r="BF22" s="89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</row>
    <row r="23" spans="1:75" ht="15" customHeight="1">
      <c r="A23" s="1"/>
      <c r="B23" s="273" t="s">
        <v>78</v>
      </c>
      <c r="C23" s="274"/>
      <c r="D23" s="274"/>
      <c r="E23" s="274"/>
      <c r="F23" s="274"/>
      <c r="G23" s="274"/>
      <c r="H23" s="274"/>
      <c r="I23" s="274"/>
      <c r="J23" s="274"/>
      <c r="K23" s="274"/>
      <c r="L23" s="274"/>
      <c r="M23" s="275"/>
      <c r="N23" s="276" t="str">
        <f>IF(チーム情報!F26="","",チーム情報!F26)</f>
        <v/>
      </c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5"/>
      <c r="AC23" s="276" t="str">
        <f>IF(チーム情報!F28="","",チーム情報!F28)</f>
        <v/>
      </c>
      <c r="AD23" s="274"/>
      <c r="AE23" s="274"/>
      <c r="AF23" s="274"/>
      <c r="AG23" s="274"/>
      <c r="AH23" s="274"/>
      <c r="AI23" s="274"/>
      <c r="AJ23" s="274"/>
      <c r="AK23" s="274"/>
      <c r="AL23" s="274"/>
      <c r="AM23" s="274"/>
      <c r="AN23" s="274"/>
      <c r="AO23" s="274"/>
      <c r="AP23" s="274"/>
      <c r="AQ23" s="275"/>
      <c r="AR23" s="276" t="str">
        <f>IF(チーム情報!F30="","",チーム情報!F30)</f>
        <v/>
      </c>
      <c r="AS23" s="274"/>
      <c r="AT23" s="274"/>
      <c r="AU23" s="274"/>
      <c r="AV23" s="274"/>
      <c r="AW23" s="274"/>
      <c r="AX23" s="274"/>
      <c r="AY23" s="274"/>
      <c r="AZ23" s="274"/>
      <c r="BA23" s="274"/>
      <c r="BB23" s="274"/>
      <c r="BC23" s="274"/>
      <c r="BD23" s="274"/>
      <c r="BE23" s="280"/>
      <c r="BF23" s="89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</row>
    <row r="24" spans="1:75" ht="12" customHeight="1">
      <c r="A24" s="1"/>
      <c r="B24" s="183" t="s">
        <v>79</v>
      </c>
      <c r="C24" s="184"/>
      <c r="D24" s="184"/>
      <c r="E24" s="184"/>
      <c r="F24" s="185"/>
      <c r="G24" s="221" t="str">
        <f>IF(チーム情報!R16="","",チーム情報!R16&amp;" "&amp;チーム情報!X16)</f>
        <v/>
      </c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3"/>
      <c r="S24" s="277" t="str">
        <f>IF(チーム情報!BE16="","",チーム情報!BE16)</f>
        <v/>
      </c>
      <c r="T24" s="184"/>
      <c r="U24" s="185"/>
      <c r="V24" s="279" t="s">
        <v>23</v>
      </c>
      <c r="W24" s="184"/>
      <c r="X24" s="184"/>
      <c r="Y24" s="91" t="s">
        <v>28</v>
      </c>
      <c r="Z24" s="92"/>
      <c r="AA24" s="230" t="str">
        <f>IF(チーム情報!AE16="","",チーム情報!AE16)</f>
        <v/>
      </c>
      <c r="AB24" s="184"/>
      <c r="AC24" s="184"/>
      <c r="AD24" s="184"/>
      <c r="AE24" s="93" t="s">
        <v>80</v>
      </c>
      <c r="AF24" s="230" t="str">
        <f>IF(チーム情報!AH16="","",チーム情報!AH16)</f>
        <v/>
      </c>
      <c r="AG24" s="184"/>
      <c r="AH24" s="184"/>
      <c r="AI24" s="184"/>
      <c r="AJ24" s="184"/>
      <c r="AK24" s="94"/>
      <c r="AL24" s="94"/>
      <c r="AM24" s="94"/>
      <c r="AN24" s="94"/>
      <c r="AO24" s="94"/>
      <c r="AP24" s="94"/>
      <c r="AQ24" s="94"/>
      <c r="AR24" s="94"/>
      <c r="AS24" s="95"/>
      <c r="AT24" s="281" t="s">
        <v>81</v>
      </c>
      <c r="AU24" s="184"/>
      <c r="AV24" s="185"/>
      <c r="AW24" s="96" t="s">
        <v>82</v>
      </c>
      <c r="AX24" s="230" t="str">
        <f>IF(チーム情報!AQ16="","",チーム情報!AQ16)</f>
        <v/>
      </c>
      <c r="AY24" s="184"/>
      <c r="AZ24" s="184"/>
      <c r="BA24" s="184"/>
      <c r="BB24" s="184"/>
      <c r="BC24" s="184"/>
      <c r="BD24" s="184"/>
      <c r="BE24" s="32" t="s">
        <v>83</v>
      </c>
      <c r="BF24" s="89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</row>
    <row r="25" spans="1:75" ht="19.5" customHeight="1">
      <c r="A25" s="1"/>
      <c r="B25" s="172"/>
      <c r="C25" s="173"/>
      <c r="D25" s="173"/>
      <c r="E25" s="173"/>
      <c r="F25" s="174"/>
      <c r="G25" s="278" t="str">
        <f>IF(チーム情報!F16="","",チーム情報!F16&amp;" "&amp;チーム情報!L16)</f>
        <v/>
      </c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4"/>
      <c r="S25" s="233"/>
      <c r="T25" s="173"/>
      <c r="U25" s="174"/>
      <c r="V25" s="173"/>
      <c r="W25" s="173"/>
      <c r="X25" s="173"/>
      <c r="Y25" s="247" t="str">
        <f>IF(チーム情報!AD17="","",チーム情報!AD17)</f>
        <v/>
      </c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4"/>
      <c r="AT25" s="233"/>
      <c r="AU25" s="173"/>
      <c r="AV25" s="174"/>
      <c r="AW25" s="235" t="str">
        <f>IF(チーム情報!AT16="","",チーム情報!AT16)</f>
        <v/>
      </c>
      <c r="AX25" s="173"/>
      <c r="AY25" s="173"/>
      <c r="AZ25" s="173"/>
      <c r="BA25" s="97" t="s">
        <v>80</v>
      </c>
      <c r="BB25" s="236" t="str">
        <f>IF(チーム情報!AX16="","",チーム情報!AX16)</f>
        <v/>
      </c>
      <c r="BC25" s="173"/>
      <c r="BD25" s="173"/>
      <c r="BE25" s="237"/>
      <c r="BF25" s="89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</row>
    <row r="26" spans="1:75" ht="12" customHeight="1">
      <c r="A26" s="1"/>
      <c r="B26" s="259" t="s">
        <v>75</v>
      </c>
      <c r="C26" s="170"/>
      <c r="D26" s="170"/>
      <c r="E26" s="170"/>
      <c r="F26" s="171"/>
      <c r="G26" s="262" t="str">
        <f>IF(チーム情報!R18="","",チーム情報!R18&amp;" "&amp;チーム情報!X18)</f>
        <v/>
      </c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57"/>
      <c r="S26" s="246" t="str">
        <f>IF(チーム情報!BE18="","",チーム情報!BE18)</f>
        <v/>
      </c>
      <c r="T26" s="170"/>
      <c r="U26" s="171"/>
      <c r="V26" s="241" t="s">
        <v>23</v>
      </c>
      <c r="W26" s="170"/>
      <c r="X26" s="170"/>
      <c r="Y26" s="98" t="s">
        <v>28</v>
      </c>
      <c r="Z26" s="99"/>
      <c r="AA26" s="231" t="str">
        <f>IF(チーム情報!AE18="","",チーム情報!AE18)</f>
        <v/>
      </c>
      <c r="AB26" s="170"/>
      <c r="AC26" s="170"/>
      <c r="AD26" s="170"/>
      <c r="AE26" s="100" t="s">
        <v>80</v>
      </c>
      <c r="AF26" s="231" t="str">
        <f>IF(チーム情報!AH18="","",チーム情報!AH18)</f>
        <v/>
      </c>
      <c r="AG26" s="170"/>
      <c r="AH26" s="170"/>
      <c r="AI26" s="170"/>
      <c r="AJ26" s="170"/>
      <c r="AK26" s="101"/>
      <c r="AL26" s="101"/>
      <c r="AM26" s="101"/>
      <c r="AN26" s="101"/>
      <c r="AO26" s="101"/>
      <c r="AP26" s="101"/>
      <c r="AQ26" s="101"/>
      <c r="AR26" s="101"/>
      <c r="AS26" s="102"/>
      <c r="AT26" s="232" t="s">
        <v>81</v>
      </c>
      <c r="AU26" s="170"/>
      <c r="AV26" s="171"/>
      <c r="AW26" s="103" t="s">
        <v>82</v>
      </c>
      <c r="AX26" s="234" t="str">
        <f>IF(チーム情報!AQ18="","",チーム情報!AQ18)</f>
        <v/>
      </c>
      <c r="AY26" s="187"/>
      <c r="AZ26" s="187"/>
      <c r="BA26" s="187"/>
      <c r="BB26" s="187"/>
      <c r="BC26" s="187"/>
      <c r="BD26" s="187"/>
      <c r="BE26" s="34" t="s">
        <v>83</v>
      </c>
      <c r="BF26" s="89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</row>
    <row r="27" spans="1:75" ht="19.5" customHeight="1">
      <c r="A27" s="1"/>
      <c r="B27" s="172"/>
      <c r="C27" s="173"/>
      <c r="D27" s="173"/>
      <c r="E27" s="173"/>
      <c r="F27" s="174"/>
      <c r="G27" s="278" t="str">
        <f>IF(チーム情報!F18="","",チーム情報!F18&amp;" "&amp;チーム情報!L18)</f>
        <v/>
      </c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4"/>
      <c r="S27" s="233"/>
      <c r="T27" s="173"/>
      <c r="U27" s="174"/>
      <c r="V27" s="173"/>
      <c r="W27" s="173"/>
      <c r="X27" s="173"/>
      <c r="Y27" s="247" t="str">
        <f>IF(チーム情報!AD19="","",チーム情報!AD19)</f>
        <v/>
      </c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4"/>
      <c r="AT27" s="233"/>
      <c r="AU27" s="173"/>
      <c r="AV27" s="174"/>
      <c r="AW27" s="235" t="str">
        <f>IF(チーム情報!AT18="","",チーム情報!AT18)</f>
        <v/>
      </c>
      <c r="AX27" s="173"/>
      <c r="AY27" s="173"/>
      <c r="AZ27" s="173"/>
      <c r="BA27" s="97" t="s">
        <v>80</v>
      </c>
      <c r="BB27" s="236" t="str">
        <f>IF(チーム情報!AX18="","",チーム情報!AX18)</f>
        <v/>
      </c>
      <c r="BC27" s="173"/>
      <c r="BD27" s="173"/>
      <c r="BE27" s="237"/>
      <c r="BF27" s="89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</row>
    <row r="28" spans="1:75" ht="12" customHeight="1">
      <c r="A28" s="1"/>
      <c r="B28" s="260" t="s">
        <v>32</v>
      </c>
      <c r="C28" s="170"/>
      <c r="D28" s="170"/>
      <c r="E28" s="170"/>
      <c r="F28" s="171"/>
      <c r="G28" s="262" t="str">
        <f>IF(チーム情報!R20="","",チーム情報!R20&amp;" "&amp;チーム情報!X20)</f>
        <v/>
      </c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57"/>
      <c r="S28" s="246" t="str">
        <f>IF(チーム情報!BE20="","",チーム情報!BE20)</f>
        <v/>
      </c>
      <c r="T28" s="170"/>
      <c r="U28" s="171"/>
      <c r="V28" s="241" t="s">
        <v>23</v>
      </c>
      <c r="W28" s="170"/>
      <c r="X28" s="170"/>
      <c r="Y28" s="98" t="s">
        <v>28</v>
      </c>
      <c r="Z28" s="99"/>
      <c r="AA28" s="231" t="str">
        <f>IF(チーム情報!AE20="","",チーム情報!AE20)</f>
        <v/>
      </c>
      <c r="AB28" s="170"/>
      <c r="AC28" s="170"/>
      <c r="AD28" s="170"/>
      <c r="AE28" s="100" t="s">
        <v>80</v>
      </c>
      <c r="AF28" s="231" t="str">
        <f>IF(チーム情報!AH20="","",チーム情報!AH20)</f>
        <v/>
      </c>
      <c r="AG28" s="170"/>
      <c r="AH28" s="170"/>
      <c r="AI28" s="170"/>
      <c r="AJ28" s="170"/>
      <c r="AK28" s="101"/>
      <c r="AL28" s="101"/>
      <c r="AM28" s="101"/>
      <c r="AN28" s="101"/>
      <c r="AO28" s="101"/>
      <c r="AP28" s="101"/>
      <c r="AQ28" s="101"/>
      <c r="AR28" s="101"/>
      <c r="AS28" s="102"/>
      <c r="AT28" s="232" t="s">
        <v>81</v>
      </c>
      <c r="AU28" s="170"/>
      <c r="AV28" s="171"/>
      <c r="AW28" s="103" t="s">
        <v>82</v>
      </c>
      <c r="AX28" s="234" t="str">
        <f>IF(チーム情報!AQ20="","",チーム情報!AQ20)</f>
        <v/>
      </c>
      <c r="AY28" s="187"/>
      <c r="AZ28" s="187"/>
      <c r="BA28" s="187"/>
      <c r="BB28" s="187"/>
      <c r="BC28" s="187"/>
      <c r="BD28" s="187"/>
      <c r="BE28" s="34" t="s">
        <v>83</v>
      </c>
      <c r="BF28" s="89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</row>
    <row r="29" spans="1:75" ht="19.5" customHeight="1">
      <c r="A29" s="1"/>
      <c r="B29" s="172"/>
      <c r="C29" s="173"/>
      <c r="D29" s="173"/>
      <c r="E29" s="173"/>
      <c r="F29" s="174"/>
      <c r="G29" s="263" t="str">
        <f>IF(チーム情報!F20="","",チーム情報!F20&amp;" "&amp;チーム情報!L20)</f>
        <v/>
      </c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181"/>
      <c r="S29" s="233"/>
      <c r="T29" s="173"/>
      <c r="U29" s="174"/>
      <c r="V29" s="173"/>
      <c r="W29" s="173"/>
      <c r="X29" s="173"/>
      <c r="Y29" s="247" t="str">
        <f>IF(チーム情報!AD21="","",チーム情報!AD21)</f>
        <v/>
      </c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4"/>
      <c r="AT29" s="233"/>
      <c r="AU29" s="173"/>
      <c r="AV29" s="174"/>
      <c r="AW29" s="235" t="str">
        <f>IF(チーム情報!AT20="","",チーム情報!AT20)</f>
        <v/>
      </c>
      <c r="AX29" s="173"/>
      <c r="AY29" s="173"/>
      <c r="AZ29" s="173"/>
      <c r="BA29" s="97" t="s">
        <v>80</v>
      </c>
      <c r="BB29" s="236" t="str">
        <f>IF(チーム情報!AX20="","",チーム情報!AX20)</f>
        <v/>
      </c>
      <c r="BC29" s="173"/>
      <c r="BD29" s="173"/>
      <c r="BE29" s="237"/>
      <c r="BF29" s="89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</row>
    <row r="30" spans="1:75" ht="12" customHeight="1">
      <c r="A30" s="1"/>
      <c r="B30" s="259" t="s">
        <v>84</v>
      </c>
      <c r="C30" s="170"/>
      <c r="D30" s="170"/>
      <c r="E30" s="170"/>
      <c r="F30" s="171"/>
      <c r="G30" s="262" t="str">
        <f>IF(チーム情報!R36="","",チーム情報!R36&amp;" "&amp;チーム情報!X36)</f>
        <v/>
      </c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57"/>
      <c r="S30" s="232" t="s">
        <v>85</v>
      </c>
      <c r="T30" s="170"/>
      <c r="U30" s="170"/>
      <c r="V30" s="170"/>
      <c r="W30" s="170"/>
      <c r="X30" s="170"/>
      <c r="Y30" s="248" t="str">
        <f>IF(チーム情報!AD36="","",チーム情報!AD36)</f>
        <v/>
      </c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1"/>
      <c r="AT30" s="232" t="s">
        <v>81</v>
      </c>
      <c r="AU30" s="170"/>
      <c r="AV30" s="171"/>
      <c r="AW30" s="103" t="s">
        <v>82</v>
      </c>
      <c r="AX30" s="234" t="str">
        <f>IF(チーム情報!AQ36="","",チーム情報!AQ36)</f>
        <v/>
      </c>
      <c r="AY30" s="187"/>
      <c r="AZ30" s="187"/>
      <c r="BA30" s="187"/>
      <c r="BB30" s="187"/>
      <c r="BC30" s="187"/>
      <c r="BD30" s="187"/>
      <c r="BE30" s="34" t="s">
        <v>83</v>
      </c>
      <c r="BF30" s="89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</row>
    <row r="31" spans="1:75" ht="19.5" customHeight="1">
      <c r="A31" s="1"/>
      <c r="B31" s="189"/>
      <c r="C31" s="190"/>
      <c r="D31" s="190"/>
      <c r="E31" s="190"/>
      <c r="F31" s="191"/>
      <c r="G31" s="264" t="str">
        <f>IF(チーム情報!F36="","",チーム情報!F36&amp;" "&amp;チーム情報!L36)</f>
        <v/>
      </c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1"/>
      <c r="S31" s="242"/>
      <c r="T31" s="190"/>
      <c r="U31" s="190"/>
      <c r="V31" s="190"/>
      <c r="W31" s="190"/>
      <c r="X31" s="190"/>
      <c r="Y31" s="242"/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1"/>
      <c r="AT31" s="242"/>
      <c r="AU31" s="190"/>
      <c r="AV31" s="191"/>
      <c r="AW31" s="249" t="str">
        <f>IF(チーム情報!AT36="","",チーム情報!AT36)</f>
        <v/>
      </c>
      <c r="AX31" s="190"/>
      <c r="AY31" s="190"/>
      <c r="AZ31" s="190"/>
      <c r="BA31" s="104" t="s">
        <v>80</v>
      </c>
      <c r="BB31" s="229" t="str">
        <f>IF(チーム情報!AX36="","",チーム情報!AX36)</f>
        <v/>
      </c>
      <c r="BC31" s="190"/>
      <c r="BD31" s="190"/>
      <c r="BE31" s="228"/>
      <c r="BF31" s="89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</row>
    <row r="32" spans="1:75" ht="3.75" customHeight="1">
      <c r="A32" s="1"/>
      <c r="B32" s="35"/>
      <c r="C32" s="35"/>
      <c r="D32" s="35"/>
      <c r="E32" s="35"/>
      <c r="F32" s="35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5"/>
      <c r="AU32" s="35"/>
      <c r="AV32" s="35"/>
      <c r="AW32" s="33"/>
      <c r="AX32" s="33"/>
      <c r="AY32" s="33"/>
      <c r="AZ32" s="33"/>
      <c r="BA32" s="33"/>
      <c r="BB32" s="33"/>
      <c r="BC32" s="33"/>
      <c r="BD32" s="33"/>
      <c r="BE32" s="33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</row>
    <row r="33" spans="1:75" ht="15.75" customHeight="1">
      <c r="A33" s="1"/>
      <c r="B33" s="23" t="s">
        <v>86</v>
      </c>
      <c r="C33" s="38"/>
      <c r="D33" s="38"/>
      <c r="E33" s="38"/>
      <c r="F33" s="38"/>
      <c r="G33" s="38"/>
      <c r="H33" s="39" t="s">
        <v>87</v>
      </c>
      <c r="I33" s="40"/>
      <c r="J33" s="40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</row>
    <row r="34" spans="1:75" ht="15" customHeight="1">
      <c r="A34" s="1"/>
      <c r="B34" s="183" t="s">
        <v>47</v>
      </c>
      <c r="C34" s="184"/>
      <c r="D34" s="185"/>
      <c r="E34" s="201" t="s">
        <v>88</v>
      </c>
      <c r="F34" s="184"/>
      <c r="G34" s="184"/>
      <c r="H34" s="184"/>
      <c r="I34" s="184"/>
      <c r="J34" s="184"/>
      <c r="K34" s="184"/>
      <c r="L34" s="184"/>
      <c r="M34" s="184"/>
      <c r="N34" s="184"/>
      <c r="O34" s="185"/>
      <c r="P34" s="201" t="s">
        <v>48</v>
      </c>
      <c r="Q34" s="184"/>
      <c r="R34" s="185"/>
      <c r="S34" s="201" t="s">
        <v>26</v>
      </c>
      <c r="T34" s="184"/>
      <c r="U34" s="184"/>
      <c r="V34" s="201" t="s">
        <v>89</v>
      </c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5"/>
      <c r="AL34" s="243" t="s">
        <v>90</v>
      </c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5"/>
      <c r="AY34" s="201" t="s">
        <v>91</v>
      </c>
      <c r="AZ34" s="184"/>
      <c r="BA34" s="184"/>
      <c r="BB34" s="184"/>
      <c r="BC34" s="184"/>
      <c r="BD34" s="184"/>
      <c r="BE34" s="225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</row>
    <row r="35" spans="1:75" ht="11.25" customHeight="1">
      <c r="A35" s="1"/>
      <c r="B35" s="261" t="str">
        <f>IF(選手情報!A4="","",選手情報!A4)</f>
        <v>①</v>
      </c>
      <c r="C35" s="184"/>
      <c r="D35" s="185"/>
      <c r="E35" s="258" t="str">
        <f>IF(選手情報!O4="","",選手情報!O4&amp;" "&amp;選手情報!U4)</f>
        <v/>
      </c>
      <c r="F35" s="222"/>
      <c r="G35" s="222"/>
      <c r="H35" s="222"/>
      <c r="I35" s="222"/>
      <c r="J35" s="222"/>
      <c r="K35" s="222"/>
      <c r="L35" s="222"/>
      <c r="M35" s="222"/>
      <c r="N35" s="222"/>
      <c r="O35" s="223"/>
      <c r="P35" s="239" t="str">
        <f>IF(選手情報!AA4="","",選手情報!AA4)</f>
        <v/>
      </c>
      <c r="Q35" s="184"/>
      <c r="R35" s="185"/>
      <c r="S35" s="240" t="str">
        <f>IF(選手情報!AC4="","",選手情報!AC4)</f>
        <v/>
      </c>
      <c r="T35" s="184"/>
      <c r="U35" s="185"/>
      <c r="V35" s="244" t="str">
        <f>IF(選手情報!AM4="","",選手情報!AM4)</f>
        <v/>
      </c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5"/>
      <c r="AL35" s="240" t="str">
        <f>IF(選手情報!AE4="","",選手情報!AE4)</f>
        <v/>
      </c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5"/>
      <c r="AY35" s="245" t="str">
        <f>IF(選手情報!AJ4="","",選手情報!$AJ4)</f>
        <v/>
      </c>
      <c r="AZ35" s="184"/>
      <c r="BA35" s="184"/>
      <c r="BB35" s="184"/>
      <c r="BC35" s="184"/>
      <c r="BD35" s="184"/>
      <c r="BE35" s="225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</row>
    <row r="36" spans="1:75" ht="19.5" customHeight="1">
      <c r="A36" s="1"/>
      <c r="B36" s="172"/>
      <c r="C36" s="173"/>
      <c r="D36" s="174"/>
      <c r="E36" s="238" t="str">
        <f>IF(選手情報!C4="","",選手情報!C4&amp;" "&amp;選手情報!I4)</f>
        <v/>
      </c>
      <c r="F36" s="187"/>
      <c r="G36" s="187"/>
      <c r="H36" s="187"/>
      <c r="I36" s="187"/>
      <c r="J36" s="187"/>
      <c r="K36" s="187"/>
      <c r="L36" s="187"/>
      <c r="M36" s="187"/>
      <c r="N36" s="187"/>
      <c r="O36" s="188"/>
      <c r="P36" s="233"/>
      <c r="Q36" s="173"/>
      <c r="R36" s="174"/>
      <c r="S36" s="233"/>
      <c r="T36" s="173"/>
      <c r="U36" s="174"/>
      <c r="V36" s="23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4"/>
      <c r="AL36" s="23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4"/>
      <c r="AY36" s="233"/>
      <c r="AZ36" s="173"/>
      <c r="BA36" s="173"/>
      <c r="BB36" s="173"/>
      <c r="BC36" s="173"/>
      <c r="BD36" s="173"/>
      <c r="BE36" s="237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</row>
    <row r="37" spans="1:75" ht="11.25" customHeight="1">
      <c r="A37" s="1"/>
      <c r="B37" s="250">
        <f>IF(選手情報!A6="","",選手情報!A6)</f>
        <v>2</v>
      </c>
      <c r="C37" s="170"/>
      <c r="D37" s="171"/>
      <c r="E37" s="256" t="str">
        <f>IF(選手情報!O6="","",選手情報!O6&amp;" "&amp;選手情報!U6)</f>
        <v/>
      </c>
      <c r="F37" s="214"/>
      <c r="G37" s="214"/>
      <c r="H37" s="214"/>
      <c r="I37" s="214"/>
      <c r="J37" s="214"/>
      <c r="K37" s="214"/>
      <c r="L37" s="214"/>
      <c r="M37" s="214"/>
      <c r="N37" s="214"/>
      <c r="O37" s="257"/>
      <c r="P37" s="251" t="str">
        <f>IF(選手情報!AA6="","",選手情報!AA6)</f>
        <v/>
      </c>
      <c r="Q37" s="170"/>
      <c r="R37" s="171"/>
      <c r="S37" s="252" t="str">
        <f>IF(選手情報!AC6="","",選手情報!AC6)</f>
        <v/>
      </c>
      <c r="T37" s="170"/>
      <c r="U37" s="171"/>
      <c r="V37" s="253" t="str">
        <f>IF(選手情報!AM6="","",選手情報!AM6)</f>
        <v/>
      </c>
      <c r="W37" s="170"/>
      <c r="X37" s="170"/>
      <c r="Y37" s="170"/>
      <c r="Z37" s="170"/>
      <c r="AA37" s="170"/>
      <c r="AB37" s="170"/>
      <c r="AC37" s="170"/>
      <c r="AD37" s="170"/>
      <c r="AE37" s="170"/>
      <c r="AF37" s="170"/>
      <c r="AG37" s="170"/>
      <c r="AH37" s="170"/>
      <c r="AI37" s="170"/>
      <c r="AJ37" s="170"/>
      <c r="AK37" s="171"/>
      <c r="AL37" s="252" t="str">
        <f>IF(選手情報!AE6="","",選手情報!AE6)</f>
        <v/>
      </c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1"/>
      <c r="AY37" s="254" t="str">
        <f>IF(選手情報!AJ6="","",選手情報!AJ6)</f>
        <v/>
      </c>
      <c r="AZ37" s="170"/>
      <c r="BA37" s="170"/>
      <c r="BB37" s="170"/>
      <c r="BC37" s="170"/>
      <c r="BD37" s="170"/>
      <c r="BE37" s="255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</row>
    <row r="38" spans="1:75" ht="19.5" customHeight="1">
      <c r="A38" s="1"/>
      <c r="B38" s="172"/>
      <c r="C38" s="173"/>
      <c r="D38" s="174"/>
      <c r="E38" s="238" t="str">
        <f>IF(選手情報!C6="","",選手情報!C6&amp;" "&amp;選手情報!I6)</f>
        <v/>
      </c>
      <c r="F38" s="187"/>
      <c r="G38" s="187"/>
      <c r="H38" s="187"/>
      <c r="I38" s="187"/>
      <c r="J38" s="187"/>
      <c r="K38" s="187"/>
      <c r="L38" s="187"/>
      <c r="M38" s="187"/>
      <c r="N38" s="187"/>
      <c r="O38" s="188"/>
      <c r="P38" s="233"/>
      <c r="Q38" s="173"/>
      <c r="R38" s="174"/>
      <c r="S38" s="233"/>
      <c r="T38" s="173"/>
      <c r="U38" s="174"/>
      <c r="V38" s="23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  <c r="AJ38" s="173"/>
      <c r="AK38" s="174"/>
      <c r="AL38" s="23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4"/>
      <c r="AY38" s="233"/>
      <c r="AZ38" s="173"/>
      <c r="BA38" s="173"/>
      <c r="BB38" s="173"/>
      <c r="BC38" s="173"/>
      <c r="BD38" s="173"/>
      <c r="BE38" s="237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</row>
    <row r="39" spans="1:75" ht="11.25" customHeight="1">
      <c r="A39" s="1"/>
      <c r="B39" s="250">
        <f>IF(選手情報!A8="","",選手情報!A8)</f>
        <v>3</v>
      </c>
      <c r="C39" s="170"/>
      <c r="D39" s="171"/>
      <c r="E39" s="256" t="str">
        <f>IF(選手情報!O8="","",選手情報!O8&amp;" "&amp;選手情報!U8)</f>
        <v/>
      </c>
      <c r="F39" s="214"/>
      <c r="G39" s="214"/>
      <c r="H39" s="214"/>
      <c r="I39" s="214"/>
      <c r="J39" s="214"/>
      <c r="K39" s="214"/>
      <c r="L39" s="214"/>
      <c r="M39" s="214"/>
      <c r="N39" s="214"/>
      <c r="O39" s="257"/>
      <c r="P39" s="251" t="str">
        <f>IF(選手情報!AA8="","",選手情報!AA8)</f>
        <v/>
      </c>
      <c r="Q39" s="170"/>
      <c r="R39" s="171"/>
      <c r="S39" s="252" t="str">
        <f>IF(選手情報!AC8="","",選手情報!AC8)</f>
        <v/>
      </c>
      <c r="T39" s="170"/>
      <c r="U39" s="171"/>
      <c r="V39" s="253" t="str">
        <f>IF(選手情報!AM8="","",選手情報!AM8)</f>
        <v/>
      </c>
      <c r="W39" s="170"/>
      <c r="X39" s="170"/>
      <c r="Y39" s="170"/>
      <c r="Z39" s="170"/>
      <c r="AA39" s="170"/>
      <c r="AB39" s="170"/>
      <c r="AC39" s="170"/>
      <c r="AD39" s="170"/>
      <c r="AE39" s="170"/>
      <c r="AF39" s="170"/>
      <c r="AG39" s="170"/>
      <c r="AH39" s="170"/>
      <c r="AI39" s="170"/>
      <c r="AJ39" s="170"/>
      <c r="AK39" s="171"/>
      <c r="AL39" s="252" t="str">
        <f>IF(選手情報!AE8="","",選手情報!AE8)</f>
        <v/>
      </c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1"/>
      <c r="AY39" s="254" t="str">
        <f>IF(選手情報!AJ8="","",選手情報!AJ8)</f>
        <v/>
      </c>
      <c r="AZ39" s="170"/>
      <c r="BA39" s="170"/>
      <c r="BB39" s="170"/>
      <c r="BC39" s="170"/>
      <c r="BD39" s="170"/>
      <c r="BE39" s="255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</row>
    <row r="40" spans="1:75" ht="19.5" customHeight="1">
      <c r="A40" s="1"/>
      <c r="B40" s="172"/>
      <c r="C40" s="173"/>
      <c r="D40" s="174"/>
      <c r="E40" s="238" t="str">
        <f>IF(選手情報!C8="","",選手情報!C8&amp;" "&amp;選手情報!I8)</f>
        <v/>
      </c>
      <c r="F40" s="187"/>
      <c r="G40" s="187"/>
      <c r="H40" s="187"/>
      <c r="I40" s="187"/>
      <c r="J40" s="187"/>
      <c r="K40" s="187"/>
      <c r="L40" s="187"/>
      <c r="M40" s="187"/>
      <c r="N40" s="187"/>
      <c r="O40" s="188"/>
      <c r="P40" s="233"/>
      <c r="Q40" s="173"/>
      <c r="R40" s="174"/>
      <c r="S40" s="233"/>
      <c r="T40" s="173"/>
      <c r="U40" s="174"/>
      <c r="V40" s="23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4"/>
      <c r="AL40" s="23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4"/>
      <c r="AY40" s="233"/>
      <c r="AZ40" s="173"/>
      <c r="BA40" s="173"/>
      <c r="BB40" s="173"/>
      <c r="BC40" s="173"/>
      <c r="BD40" s="173"/>
      <c r="BE40" s="237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</row>
    <row r="41" spans="1:75" ht="11.25" customHeight="1">
      <c r="A41" s="1"/>
      <c r="B41" s="250">
        <f>IF(選手情報!A10="","",選手情報!A10)</f>
        <v>4</v>
      </c>
      <c r="C41" s="170"/>
      <c r="D41" s="171"/>
      <c r="E41" s="256" t="str">
        <f>IF(選手情報!O10="","",選手情報!O10&amp;" "&amp;選手情報!U10)</f>
        <v/>
      </c>
      <c r="F41" s="214"/>
      <c r="G41" s="214"/>
      <c r="H41" s="214"/>
      <c r="I41" s="214"/>
      <c r="J41" s="214"/>
      <c r="K41" s="214"/>
      <c r="L41" s="214"/>
      <c r="M41" s="214"/>
      <c r="N41" s="214"/>
      <c r="O41" s="257"/>
      <c r="P41" s="251" t="str">
        <f>IF(選手情報!AA10="","",選手情報!AA10)</f>
        <v/>
      </c>
      <c r="Q41" s="170"/>
      <c r="R41" s="171"/>
      <c r="S41" s="252" t="str">
        <f>IF(選手情報!AC10="","",選手情報!AC10)</f>
        <v/>
      </c>
      <c r="T41" s="170"/>
      <c r="U41" s="171"/>
      <c r="V41" s="253" t="str">
        <f>IF(選手情報!AM10="","",選手情報!AM10)</f>
        <v/>
      </c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1"/>
      <c r="AL41" s="252" t="str">
        <f>IF(選手情報!AE10="","",選手情報!AE10)</f>
        <v/>
      </c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1"/>
      <c r="AY41" s="254" t="str">
        <f>IF(選手情報!AJ10="","",選手情報!AJ10)</f>
        <v/>
      </c>
      <c r="AZ41" s="170"/>
      <c r="BA41" s="170"/>
      <c r="BB41" s="170"/>
      <c r="BC41" s="170"/>
      <c r="BD41" s="170"/>
      <c r="BE41" s="255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</row>
    <row r="42" spans="1:75" ht="19.5" customHeight="1">
      <c r="A42" s="1"/>
      <c r="B42" s="172"/>
      <c r="C42" s="173"/>
      <c r="D42" s="174"/>
      <c r="E42" s="238" t="str">
        <f>IF(選手情報!C10="","",選手情報!C10&amp;" "&amp;選手情報!I10)</f>
        <v/>
      </c>
      <c r="F42" s="187"/>
      <c r="G42" s="187"/>
      <c r="H42" s="187"/>
      <c r="I42" s="187"/>
      <c r="J42" s="187"/>
      <c r="K42" s="187"/>
      <c r="L42" s="187"/>
      <c r="M42" s="187"/>
      <c r="N42" s="187"/>
      <c r="O42" s="188"/>
      <c r="P42" s="233"/>
      <c r="Q42" s="173"/>
      <c r="R42" s="174"/>
      <c r="S42" s="233"/>
      <c r="T42" s="173"/>
      <c r="U42" s="174"/>
      <c r="V42" s="23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4"/>
      <c r="AL42" s="23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4"/>
      <c r="AY42" s="233"/>
      <c r="AZ42" s="173"/>
      <c r="BA42" s="173"/>
      <c r="BB42" s="173"/>
      <c r="BC42" s="173"/>
      <c r="BD42" s="173"/>
      <c r="BE42" s="237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</row>
    <row r="43" spans="1:75" ht="11.25" customHeight="1">
      <c r="A43" s="1"/>
      <c r="B43" s="250">
        <f>IF(選手情報!A12="","",選手情報!A12)</f>
        <v>5</v>
      </c>
      <c r="C43" s="170"/>
      <c r="D43" s="171"/>
      <c r="E43" s="256" t="str">
        <f>IF(選手情報!O12="","",選手情報!O12&amp;" "&amp;選手情報!U12)</f>
        <v/>
      </c>
      <c r="F43" s="214"/>
      <c r="G43" s="214"/>
      <c r="H43" s="214"/>
      <c r="I43" s="214"/>
      <c r="J43" s="214"/>
      <c r="K43" s="214"/>
      <c r="L43" s="214"/>
      <c r="M43" s="214"/>
      <c r="N43" s="214"/>
      <c r="O43" s="257"/>
      <c r="P43" s="251" t="str">
        <f>IF(選手情報!AA12="","",選手情報!AA12)</f>
        <v/>
      </c>
      <c r="Q43" s="170"/>
      <c r="R43" s="171"/>
      <c r="S43" s="252" t="str">
        <f>IF(選手情報!AC12="","",選手情報!AC12)</f>
        <v/>
      </c>
      <c r="T43" s="170"/>
      <c r="U43" s="171"/>
      <c r="V43" s="253" t="str">
        <f>IF(選手情報!AM12="","",選手情報!AM12)</f>
        <v/>
      </c>
      <c r="W43" s="170"/>
      <c r="X43" s="170"/>
      <c r="Y43" s="170"/>
      <c r="Z43" s="170"/>
      <c r="AA43" s="170"/>
      <c r="AB43" s="170"/>
      <c r="AC43" s="170"/>
      <c r="AD43" s="170"/>
      <c r="AE43" s="170"/>
      <c r="AF43" s="170"/>
      <c r="AG43" s="170"/>
      <c r="AH43" s="170"/>
      <c r="AI43" s="170"/>
      <c r="AJ43" s="170"/>
      <c r="AK43" s="171"/>
      <c r="AL43" s="252" t="str">
        <f>IF(選手情報!AE12="","",選手情報!AE12)</f>
        <v/>
      </c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1"/>
      <c r="AY43" s="254" t="str">
        <f>IF(選手情報!AJ12="","",選手情報!AJ12)</f>
        <v/>
      </c>
      <c r="AZ43" s="170"/>
      <c r="BA43" s="170"/>
      <c r="BB43" s="170"/>
      <c r="BC43" s="170"/>
      <c r="BD43" s="170"/>
      <c r="BE43" s="255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</row>
    <row r="44" spans="1:75" ht="19.5" customHeight="1">
      <c r="A44" s="1"/>
      <c r="B44" s="172"/>
      <c r="C44" s="173"/>
      <c r="D44" s="174"/>
      <c r="E44" s="238" t="str">
        <f>IF(選手情報!C12="","",選手情報!C12&amp;" "&amp;選手情報!I12)</f>
        <v/>
      </c>
      <c r="F44" s="187"/>
      <c r="G44" s="187"/>
      <c r="H44" s="187"/>
      <c r="I44" s="187"/>
      <c r="J44" s="187"/>
      <c r="K44" s="187"/>
      <c r="L44" s="187"/>
      <c r="M44" s="187"/>
      <c r="N44" s="187"/>
      <c r="O44" s="188"/>
      <c r="P44" s="233"/>
      <c r="Q44" s="173"/>
      <c r="R44" s="174"/>
      <c r="S44" s="233"/>
      <c r="T44" s="173"/>
      <c r="U44" s="174"/>
      <c r="V44" s="23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4"/>
      <c r="AL44" s="23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4"/>
      <c r="AY44" s="233"/>
      <c r="AZ44" s="173"/>
      <c r="BA44" s="173"/>
      <c r="BB44" s="173"/>
      <c r="BC44" s="173"/>
      <c r="BD44" s="173"/>
      <c r="BE44" s="237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</row>
    <row r="45" spans="1:75" ht="11.25" customHeight="1">
      <c r="A45" s="1"/>
      <c r="B45" s="250">
        <f>IF(選手情報!A14="","",選手情報!A14)</f>
        <v>6</v>
      </c>
      <c r="C45" s="170"/>
      <c r="D45" s="171"/>
      <c r="E45" s="256" t="str">
        <f>IF(選手情報!O14="","",選手情報!O14&amp;" "&amp;選手情報!U14)</f>
        <v/>
      </c>
      <c r="F45" s="214"/>
      <c r="G45" s="214"/>
      <c r="H45" s="214"/>
      <c r="I45" s="214"/>
      <c r="J45" s="214"/>
      <c r="K45" s="214"/>
      <c r="L45" s="214"/>
      <c r="M45" s="214"/>
      <c r="N45" s="214"/>
      <c r="O45" s="257"/>
      <c r="P45" s="251" t="str">
        <f>IF(選手情報!AA14="","",選手情報!AA14)</f>
        <v/>
      </c>
      <c r="Q45" s="170"/>
      <c r="R45" s="171"/>
      <c r="S45" s="252" t="str">
        <f>IF(選手情報!AC14="","",選手情報!AC14)</f>
        <v/>
      </c>
      <c r="T45" s="170"/>
      <c r="U45" s="171"/>
      <c r="V45" s="253" t="str">
        <f>IF(選手情報!AM14="","",選手情報!AM14)</f>
        <v/>
      </c>
      <c r="W45" s="170"/>
      <c r="X45" s="170"/>
      <c r="Y45" s="170"/>
      <c r="Z45" s="170"/>
      <c r="AA45" s="170"/>
      <c r="AB45" s="170"/>
      <c r="AC45" s="170"/>
      <c r="AD45" s="170"/>
      <c r="AE45" s="170"/>
      <c r="AF45" s="170"/>
      <c r="AG45" s="170"/>
      <c r="AH45" s="170"/>
      <c r="AI45" s="170"/>
      <c r="AJ45" s="170"/>
      <c r="AK45" s="171"/>
      <c r="AL45" s="252" t="str">
        <f>IF(選手情報!AE14="","",選手情報!AE14)</f>
        <v/>
      </c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1"/>
      <c r="AY45" s="254" t="str">
        <f>IF(選手情報!AJ14="","",選手情報!AJ14)</f>
        <v/>
      </c>
      <c r="AZ45" s="170"/>
      <c r="BA45" s="170"/>
      <c r="BB45" s="170"/>
      <c r="BC45" s="170"/>
      <c r="BD45" s="170"/>
      <c r="BE45" s="255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</row>
    <row r="46" spans="1:75" ht="19.5" customHeight="1">
      <c r="A46" s="1"/>
      <c r="B46" s="172"/>
      <c r="C46" s="173"/>
      <c r="D46" s="174"/>
      <c r="E46" s="238" t="str">
        <f>IF(選手情報!C14="","",選手情報!C14&amp;" "&amp;選手情報!I14)</f>
        <v/>
      </c>
      <c r="F46" s="187"/>
      <c r="G46" s="187"/>
      <c r="H46" s="187"/>
      <c r="I46" s="187"/>
      <c r="J46" s="187"/>
      <c r="K46" s="187"/>
      <c r="L46" s="187"/>
      <c r="M46" s="187"/>
      <c r="N46" s="187"/>
      <c r="O46" s="188"/>
      <c r="P46" s="233"/>
      <c r="Q46" s="173"/>
      <c r="R46" s="174"/>
      <c r="S46" s="233"/>
      <c r="T46" s="173"/>
      <c r="U46" s="174"/>
      <c r="V46" s="23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4"/>
      <c r="AL46" s="23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4"/>
      <c r="AY46" s="233"/>
      <c r="AZ46" s="173"/>
      <c r="BA46" s="173"/>
      <c r="BB46" s="173"/>
      <c r="BC46" s="173"/>
      <c r="BD46" s="173"/>
      <c r="BE46" s="237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</row>
    <row r="47" spans="1:75" ht="11.25" customHeight="1">
      <c r="A47" s="1"/>
      <c r="B47" s="250">
        <f>IF(選手情報!A16="","",選手情報!A16)</f>
        <v>7</v>
      </c>
      <c r="C47" s="170"/>
      <c r="D47" s="171"/>
      <c r="E47" s="256" t="str">
        <f>IF(選手情報!O16="","",選手情報!O16&amp;" "&amp;選手情報!U16)</f>
        <v/>
      </c>
      <c r="F47" s="214"/>
      <c r="G47" s="214"/>
      <c r="H47" s="214"/>
      <c r="I47" s="214"/>
      <c r="J47" s="214"/>
      <c r="K47" s="214"/>
      <c r="L47" s="214"/>
      <c r="M47" s="214"/>
      <c r="N47" s="214"/>
      <c r="O47" s="257"/>
      <c r="P47" s="251" t="str">
        <f>IF(選手情報!AA16="","",選手情報!AA16)</f>
        <v/>
      </c>
      <c r="Q47" s="170"/>
      <c r="R47" s="171"/>
      <c r="S47" s="252" t="str">
        <f>IF(選手情報!AC16="","",選手情報!AC16)</f>
        <v/>
      </c>
      <c r="T47" s="170"/>
      <c r="U47" s="171"/>
      <c r="V47" s="253" t="str">
        <f>IF(選手情報!AM16="","",選手情報!AM16)</f>
        <v/>
      </c>
      <c r="W47" s="170"/>
      <c r="X47" s="170"/>
      <c r="Y47" s="170"/>
      <c r="Z47" s="170"/>
      <c r="AA47" s="170"/>
      <c r="AB47" s="170"/>
      <c r="AC47" s="170"/>
      <c r="AD47" s="170"/>
      <c r="AE47" s="170"/>
      <c r="AF47" s="170"/>
      <c r="AG47" s="170"/>
      <c r="AH47" s="170"/>
      <c r="AI47" s="170"/>
      <c r="AJ47" s="170"/>
      <c r="AK47" s="171"/>
      <c r="AL47" s="252" t="str">
        <f>IF(選手情報!AE16="","",選手情報!AE16)</f>
        <v/>
      </c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1"/>
      <c r="AY47" s="254" t="str">
        <f>IF(選手情報!AJ16="","",選手情報!AJ16)</f>
        <v/>
      </c>
      <c r="AZ47" s="170"/>
      <c r="BA47" s="170"/>
      <c r="BB47" s="170"/>
      <c r="BC47" s="170"/>
      <c r="BD47" s="170"/>
      <c r="BE47" s="255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</row>
    <row r="48" spans="1:75" ht="19.5" customHeight="1">
      <c r="A48" s="1"/>
      <c r="B48" s="172"/>
      <c r="C48" s="173"/>
      <c r="D48" s="174"/>
      <c r="E48" s="238" t="str">
        <f>IF(選手情報!C16="","",選手情報!C16&amp;" "&amp;選手情報!I16)</f>
        <v/>
      </c>
      <c r="F48" s="187"/>
      <c r="G48" s="187"/>
      <c r="H48" s="187"/>
      <c r="I48" s="187"/>
      <c r="J48" s="187"/>
      <c r="K48" s="187"/>
      <c r="L48" s="187"/>
      <c r="M48" s="187"/>
      <c r="N48" s="187"/>
      <c r="O48" s="188"/>
      <c r="P48" s="233"/>
      <c r="Q48" s="173"/>
      <c r="R48" s="174"/>
      <c r="S48" s="233"/>
      <c r="T48" s="173"/>
      <c r="U48" s="174"/>
      <c r="V48" s="23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4"/>
      <c r="AL48" s="23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4"/>
      <c r="AY48" s="233"/>
      <c r="AZ48" s="173"/>
      <c r="BA48" s="173"/>
      <c r="BB48" s="173"/>
      <c r="BC48" s="173"/>
      <c r="BD48" s="173"/>
      <c r="BE48" s="237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</row>
    <row r="49" spans="1:75" ht="11.25" customHeight="1">
      <c r="A49" s="1"/>
      <c r="B49" s="250">
        <f>IF(選手情報!A18="","",選手情報!A18)</f>
        <v>8</v>
      </c>
      <c r="C49" s="170"/>
      <c r="D49" s="171"/>
      <c r="E49" s="256" t="str">
        <f>IF(選手情報!O18="","",選手情報!O18&amp;" "&amp;選手情報!U18)</f>
        <v/>
      </c>
      <c r="F49" s="214"/>
      <c r="G49" s="214"/>
      <c r="H49" s="214"/>
      <c r="I49" s="214"/>
      <c r="J49" s="214"/>
      <c r="K49" s="214"/>
      <c r="L49" s="214"/>
      <c r="M49" s="214"/>
      <c r="N49" s="214"/>
      <c r="O49" s="257"/>
      <c r="P49" s="251" t="str">
        <f>IF(選手情報!AA18="","",選手情報!AA18)</f>
        <v/>
      </c>
      <c r="Q49" s="170"/>
      <c r="R49" s="171"/>
      <c r="S49" s="252" t="str">
        <f>IF(選手情報!AC18="","",選手情報!AC18)</f>
        <v/>
      </c>
      <c r="T49" s="170"/>
      <c r="U49" s="171"/>
      <c r="V49" s="253" t="str">
        <f>IF(選手情報!AM18="","",選手情報!AM18)</f>
        <v/>
      </c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1"/>
      <c r="AL49" s="252" t="str">
        <f>IF(選手情報!AE18="","",選手情報!AE18)</f>
        <v/>
      </c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1"/>
      <c r="AY49" s="254" t="str">
        <f>IF(選手情報!AJ18="","",選手情報!AJ18)</f>
        <v/>
      </c>
      <c r="AZ49" s="170"/>
      <c r="BA49" s="170"/>
      <c r="BB49" s="170"/>
      <c r="BC49" s="170"/>
      <c r="BD49" s="170"/>
      <c r="BE49" s="255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</row>
    <row r="50" spans="1:75" ht="19.5" customHeight="1">
      <c r="A50" s="1"/>
      <c r="B50" s="172"/>
      <c r="C50" s="173"/>
      <c r="D50" s="174"/>
      <c r="E50" s="238" t="str">
        <f>IF(選手情報!C18="","",選手情報!C18&amp;" "&amp;選手情報!I18)</f>
        <v/>
      </c>
      <c r="F50" s="187"/>
      <c r="G50" s="187"/>
      <c r="H50" s="187"/>
      <c r="I50" s="187"/>
      <c r="J50" s="187"/>
      <c r="K50" s="187"/>
      <c r="L50" s="187"/>
      <c r="M50" s="187"/>
      <c r="N50" s="187"/>
      <c r="O50" s="188"/>
      <c r="P50" s="233"/>
      <c r="Q50" s="173"/>
      <c r="R50" s="174"/>
      <c r="S50" s="233"/>
      <c r="T50" s="173"/>
      <c r="U50" s="174"/>
      <c r="V50" s="23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4"/>
      <c r="AL50" s="23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4"/>
      <c r="AY50" s="233"/>
      <c r="AZ50" s="173"/>
      <c r="BA50" s="173"/>
      <c r="BB50" s="173"/>
      <c r="BC50" s="173"/>
      <c r="BD50" s="173"/>
      <c r="BE50" s="237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</row>
    <row r="51" spans="1:75" ht="11.25" customHeight="1">
      <c r="A51" s="1"/>
      <c r="B51" s="250">
        <f>IF(選手情報!A20="","",選手情報!A20)</f>
        <v>9</v>
      </c>
      <c r="C51" s="170"/>
      <c r="D51" s="171"/>
      <c r="E51" s="256" t="str">
        <f>IF(選手情報!O20="","",選手情報!O20&amp;" "&amp;選手情報!U20)</f>
        <v/>
      </c>
      <c r="F51" s="214"/>
      <c r="G51" s="214"/>
      <c r="H51" s="214"/>
      <c r="I51" s="214"/>
      <c r="J51" s="214"/>
      <c r="K51" s="214"/>
      <c r="L51" s="214"/>
      <c r="M51" s="214"/>
      <c r="N51" s="214"/>
      <c r="O51" s="257"/>
      <c r="P51" s="251" t="str">
        <f>IF(選手情報!AA20="","",選手情報!AA20)</f>
        <v/>
      </c>
      <c r="Q51" s="170"/>
      <c r="R51" s="171"/>
      <c r="S51" s="252" t="str">
        <f>IF(選手情報!AC20="","",選手情報!AC20)</f>
        <v/>
      </c>
      <c r="T51" s="170"/>
      <c r="U51" s="171"/>
      <c r="V51" s="253" t="str">
        <f>IF(選手情報!AM20="","",選手情報!AM20)</f>
        <v/>
      </c>
      <c r="W51" s="170"/>
      <c r="X51" s="170"/>
      <c r="Y51" s="170"/>
      <c r="Z51" s="170"/>
      <c r="AA51" s="170"/>
      <c r="AB51" s="170"/>
      <c r="AC51" s="170"/>
      <c r="AD51" s="170"/>
      <c r="AE51" s="170"/>
      <c r="AF51" s="170"/>
      <c r="AG51" s="170"/>
      <c r="AH51" s="170"/>
      <c r="AI51" s="170"/>
      <c r="AJ51" s="170"/>
      <c r="AK51" s="171"/>
      <c r="AL51" s="252" t="str">
        <f>IF(選手情報!AE20="","",選手情報!AE20)</f>
        <v/>
      </c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1"/>
      <c r="AY51" s="254" t="str">
        <f>IF(選手情報!AJ20="","",選手情報!AJ20)</f>
        <v/>
      </c>
      <c r="AZ51" s="170"/>
      <c r="BA51" s="170"/>
      <c r="BB51" s="170"/>
      <c r="BC51" s="170"/>
      <c r="BD51" s="170"/>
      <c r="BE51" s="255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</row>
    <row r="52" spans="1:75" ht="19.5" customHeight="1">
      <c r="A52" s="1"/>
      <c r="B52" s="172"/>
      <c r="C52" s="173"/>
      <c r="D52" s="174"/>
      <c r="E52" s="238" t="str">
        <f>IF(選手情報!C20="","",選手情報!C20&amp;" "&amp;選手情報!I20)</f>
        <v/>
      </c>
      <c r="F52" s="187"/>
      <c r="G52" s="187"/>
      <c r="H52" s="187"/>
      <c r="I52" s="187"/>
      <c r="J52" s="187"/>
      <c r="K52" s="187"/>
      <c r="L52" s="187"/>
      <c r="M52" s="187"/>
      <c r="N52" s="187"/>
      <c r="O52" s="188"/>
      <c r="P52" s="233"/>
      <c r="Q52" s="173"/>
      <c r="R52" s="174"/>
      <c r="S52" s="233"/>
      <c r="T52" s="173"/>
      <c r="U52" s="174"/>
      <c r="V52" s="23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4"/>
      <c r="AL52" s="23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4"/>
      <c r="AY52" s="233"/>
      <c r="AZ52" s="173"/>
      <c r="BA52" s="173"/>
      <c r="BB52" s="173"/>
      <c r="BC52" s="173"/>
      <c r="BD52" s="173"/>
      <c r="BE52" s="237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</row>
    <row r="53" spans="1:75" ht="11.25" customHeight="1">
      <c r="A53" s="1"/>
      <c r="B53" s="250">
        <f>IF(選手情報!A22="","",選手情報!A22)</f>
        <v>10</v>
      </c>
      <c r="C53" s="170"/>
      <c r="D53" s="171"/>
      <c r="E53" s="256" t="str">
        <f>IF(選手情報!O22="","",選手情報!O22&amp;" "&amp;選手情報!U22)</f>
        <v/>
      </c>
      <c r="F53" s="214"/>
      <c r="G53" s="214"/>
      <c r="H53" s="214"/>
      <c r="I53" s="214"/>
      <c r="J53" s="214"/>
      <c r="K53" s="214"/>
      <c r="L53" s="214"/>
      <c r="M53" s="214"/>
      <c r="N53" s="214"/>
      <c r="O53" s="257"/>
      <c r="P53" s="251" t="str">
        <f>IF(選手情報!AA22="","",選手情報!AA22)</f>
        <v/>
      </c>
      <c r="Q53" s="170"/>
      <c r="R53" s="171"/>
      <c r="S53" s="252" t="str">
        <f>IF(選手情報!AC22="","",選手情報!AC22)</f>
        <v/>
      </c>
      <c r="T53" s="170"/>
      <c r="U53" s="171"/>
      <c r="V53" s="253" t="str">
        <f>IF(選手情報!AM22="","",選手情報!AM22)</f>
        <v/>
      </c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1"/>
      <c r="AL53" s="252" t="str">
        <f>IF(選手情報!AE22="","",選手情報!AE22)</f>
        <v/>
      </c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1"/>
      <c r="AY53" s="254" t="str">
        <f>IF(選手情報!AJ22="","",選手情報!AJ22)</f>
        <v/>
      </c>
      <c r="AZ53" s="170"/>
      <c r="BA53" s="170"/>
      <c r="BB53" s="170"/>
      <c r="BC53" s="170"/>
      <c r="BD53" s="170"/>
      <c r="BE53" s="255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</row>
    <row r="54" spans="1:75" ht="19.5" customHeight="1">
      <c r="A54" s="1"/>
      <c r="B54" s="172"/>
      <c r="C54" s="173"/>
      <c r="D54" s="174"/>
      <c r="E54" s="238" t="str">
        <f>IF(選手情報!C22="","",選手情報!C22&amp;" "&amp;選手情報!I22)</f>
        <v/>
      </c>
      <c r="F54" s="187"/>
      <c r="G54" s="187"/>
      <c r="H54" s="187"/>
      <c r="I54" s="187"/>
      <c r="J54" s="187"/>
      <c r="K54" s="187"/>
      <c r="L54" s="187"/>
      <c r="M54" s="187"/>
      <c r="N54" s="187"/>
      <c r="O54" s="188"/>
      <c r="P54" s="233"/>
      <c r="Q54" s="173"/>
      <c r="R54" s="174"/>
      <c r="S54" s="233"/>
      <c r="T54" s="173"/>
      <c r="U54" s="174"/>
      <c r="V54" s="23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4"/>
      <c r="AL54" s="23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4"/>
      <c r="AY54" s="233"/>
      <c r="AZ54" s="173"/>
      <c r="BA54" s="173"/>
      <c r="BB54" s="173"/>
      <c r="BC54" s="173"/>
      <c r="BD54" s="173"/>
      <c r="BE54" s="237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</row>
    <row r="55" spans="1:75" ht="11.25" customHeight="1">
      <c r="A55" s="1"/>
      <c r="B55" s="250">
        <f>IF(選手情報!A24="","",選手情報!A24)</f>
        <v>11</v>
      </c>
      <c r="C55" s="170"/>
      <c r="D55" s="171"/>
      <c r="E55" s="256" t="str">
        <f>IF(選手情報!O24="","",選手情報!O24&amp;" "&amp;選手情報!U24)</f>
        <v/>
      </c>
      <c r="F55" s="214"/>
      <c r="G55" s="214"/>
      <c r="H55" s="214"/>
      <c r="I55" s="214"/>
      <c r="J55" s="214"/>
      <c r="K55" s="214"/>
      <c r="L55" s="214"/>
      <c r="M55" s="214"/>
      <c r="N55" s="214"/>
      <c r="O55" s="257"/>
      <c r="P55" s="251" t="str">
        <f>IF(選手情報!AA24="","",選手情報!AA24)</f>
        <v/>
      </c>
      <c r="Q55" s="170"/>
      <c r="R55" s="171"/>
      <c r="S55" s="252" t="str">
        <f>IF(選手情報!AC24="","",選手情報!AC24)</f>
        <v/>
      </c>
      <c r="T55" s="170"/>
      <c r="U55" s="171"/>
      <c r="V55" s="253" t="str">
        <f>IF(選手情報!AM24="","",選手情報!AM24)</f>
        <v/>
      </c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1"/>
      <c r="AL55" s="252" t="str">
        <f>IF(選手情報!AE24="","",選手情報!AE24)</f>
        <v/>
      </c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1"/>
      <c r="AY55" s="254" t="str">
        <f>IF(選手情報!AJ24="","",選手情報!AJ24)</f>
        <v/>
      </c>
      <c r="AZ55" s="170"/>
      <c r="BA55" s="170"/>
      <c r="BB55" s="170"/>
      <c r="BC55" s="170"/>
      <c r="BD55" s="170"/>
      <c r="BE55" s="255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</row>
    <row r="56" spans="1:75" ht="19.5" customHeight="1">
      <c r="A56" s="1"/>
      <c r="B56" s="172"/>
      <c r="C56" s="173"/>
      <c r="D56" s="174"/>
      <c r="E56" s="238" t="str">
        <f>IF(選手情報!C24="","",選手情報!C24&amp;" "&amp;選手情報!I24)</f>
        <v/>
      </c>
      <c r="F56" s="187"/>
      <c r="G56" s="187"/>
      <c r="H56" s="187"/>
      <c r="I56" s="187"/>
      <c r="J56" s="187"/>
      <c r="K56" s="187"/>
      <c r="L56" s="187"/>
      <c r="M56" s="187"/>
      <c r="N56" s="187"/>
      <c r="O56" s="188"/>
      <c r="P56" s="233"/>
      <c r="Q56" s="173"/>
      <c r="R56" s="174"/>
      <c r="S56" s="233"/>
      <c r="T56" s="173"/>
      <c r="U56" s="174"/>
      <c r="V56" s="23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4"/>
      <c r="AL56" s="23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4"/>
      <c r="AY56" s="233"/>
      <c r="AZ56" s="173"/>
      <c r="BA56" s="173"/>
      <c r="BB56" s="173"/>
      <c r="BC56" s="173"/>
      <c r="BD56" s="173"/>
      <c r="BE56" s="237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</row>
    <row r="57" spans="1:75" ht="11.25" customHeight="1">
      <c r="A57" s="1"/>
      <c r="B57" s="250">
        <f>IF(選手情報!A26="","",選手情報!A26)</f>
        <v>12</v>
      </c>
      <c r="C57" s="170"/>
      <c r="D57" s="171"/>
      <c r="E57" s="256" t="str">
        <f>IF(選手情報!O26="","",選手情報!O26&amp;" "&amp;選手情報!U26)</f>
        <v/>
      </c>
      <c r="F57" s="214"/>
      <c r="G57" s="214"/>
      <c r="H57" s="214"/>
      <c r="I57" s="214"/>
      <c r="J57" s="214"/>
      <c r="K57" s="214"/>
      <c r="L57" s="214"/>
      <c r="M57" s="214"/>
      <c r="N57" s="214"/>
      <c r="O57" s="257"/>
      <c r="P57" s="251" t="str">
        <f>IF(選手情報!AA26="","",選手情報!AA26)</f>
        <v/>
      </c>
      <c r="Q57" s="170"/>
      <c r="R57" s="171"/>
      <c r="S57" s="252" t="str">
        <f>IF(選手情報!AC26="","",選手情報!AC26)</f>
        <v/>
      </c>
      <c r="T57" s="170"/>
      <c r="U57" s="171"/>
      <c r="V57" s="253" t="str">
        <f>IF(選手情報!AM26="","",選手情報!AM26)</f>
        <v/>
      </c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1"/>
      <c r="AL57" s="252" t="str">
        <f>IF(選手情報!AE26="","",選手情報!AE26)</f>
        <v/>
      </c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1"/>
      <c r="AY57" s="254" t="str">
        <f>IF(選手情報!AJ26="","",選手情報!AJ26)</f>
        <v/>
      </c>
      <c r="AZ57" s="170"/>
      <c r="BA57" s="170"/>
      <c r="BB57" s="170"/>
      <c r="BC57" s="170"/>
      <c r="BD57" s="170"/>
      <c r="BE57" s="255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</row>
    <row r="58" spans="1:75" ht="19.5" customHeight="1">
      <c r="A58" s="1"/>
      <c r="B58" s="189"/>
      <c r="C58" s="190"/>
      <c r="D58" s="191"/>
      <c r="E58" s="265" t="str">
        <f>IF(選手情報!C26="","",選手情報!C26&amp;" "&amp;選手情報!I26)</f>
        <v/>
      </c>
      <c r="F58" s="190"/>
      <c r="G58" s="190"/>
      <c r="H58" s="190"/>
      <c r="I58" s="190"/>
      <c r="J58" s="190"/>
      <c r="K58" s="190"/>
      <c r="L58" s="190"/>
      <c r="M58" s="190"/>
      <c r="N58" s="190"/>
      <c r="O58" s="191"/>
      <c r="P58" s="242"/>
      <c r="Q58" s="190"/>
      <c r="R58" s="191"/>
      <c r="S58" s="242"/>
      <c r="T58" s="190"/>
      <c r="U58" s="191"/>
      <c r="V58" s="242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1"/>
      <c r="AL58" s="242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1"/>
      <c r="AY58" s="242"/>
      <c r="AZ58" s="190"/>
      <c r="BA58" s="190"/>
      <c r="BB58" s="190"/>
      <c r="BC58" s="190"/>
      <c r="BD58" s="190"/>
      <c r="BE58" s="228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</row>
    <row r="59" spans="1:75" ht="3.75" customHeight="1">
      <c r="A59" s="1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</row>
    <row r="60" spans="1:75" ht="13.5" customHeight="1">
      <c r="A60" s="1"/>
      <c r="B60" s="87" t="s">
        <v>52</v>
      </c>
      <c r="C60" s="20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</row>
    <row r="61" spans="1:75" ht="14.25" customHeight="1">
      <c r="A61" s="1"/>
      <c r="B61" s="88" t="s">
        <v>127</v>
      </c>
      <c r="C61" s="20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</row>
    <row r="62" spans="1:75" ht="13.5" customHeight="1">
      <c r="A62" s="1"/>
      <c r="B62" s="88" t="s">
        <v>128</v>
      </c>
      <c r="C62" s="20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9"/>
      <c r="AK62" s="29"/>
      <c r="AL62" s="29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</row>
    <row r="63" spans="1:75" ht="13.5" customHeight="1">
      <c r="A63" s="1"/>
      <c r="B63" s="88" t="s">
        <v>53</v>
      </c>
      <c r="C63" s="20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9"/>
      <c r="AK63" s="29"/>
      <c r="AL63" s="29"/>
      <c r="AM63" s="266" t="s">
        <v>42</v>
      </c>
      <c r="AN63" s="203"/>
      <c r="AO63" s="203"/>
      <c r="AP63" s="203"/>
      <c r="AQ63" s="203"/>
      <c r="AR63" s="203"/>
      <c r="AS63" s="203"/>
      <c r="AT63" s="203"/>
      <c r="AU63" s="203"/>
      <c r="AV63" s="267" t="str">
        <f>IF(チーム情報!F38="","",チーム情報!F38&amp;" "&amp;チーム情報!L38)</f>
        <v/>
      </c>
      <c r="AW63" s="268"/>
      <c r="AX63" s="268"/>
      <c r="AY63" s="268"/>
      <c r="AZ63" s="268"/>
      <c r="BA63" s="268"/>
      <c r="BB63" s="268"/>
      <c r="BC63" s="268"/>
      <c r="BD63" s="268"/>
      <c r="BE63" s="269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</row>
    <row r="64" spans="1:75" ht="12" customHeight="1">
      <c r="A64" s="1"/>
      <c r="B64" s="87" t="s">
        <v>45</v>
      </c>
      <c r="C64" s="20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03"/>
      <c r="AN64" s="203"/>
      <c r="AO64" s="203"/>
      <c r="AP64" s="203"/>
      <c r="AQ64" s="203"/>
      <c r="AR64" s="203"/>
      <c r="AS64" s="203"/>
      <c r="AT64" s="203"/>
      <c r="AU64" s="203"/>
      <c r="AV64" s="270"/>
      <c r="AW64" s="271"/>
      <c r="AX64" s="271"/>
      <c r="AY64" s="271"/>
      <c r="AZ64" s="271"/>
      <c r="BA64" s="271"/>
      <c r="BB64" s="271"/>
      <c r="BC64" s="271"/>
      <c r="BD64" s="271"/>
      <c r="BE64" s="272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</row>
    <row r="65" spans="1:7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</row>
    <row r="66" spans="1:75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</row>
    <row r="67" spans="1:75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</row>
    <row r="68" spans="1:75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</row>
    <row r="69" spans="1:75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</row>
    <row r="70" spans="1:75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</row>
    <row r="71" spans="1:75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</row>
    <row r="72" spans="1:75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</row>
    <row r="73" spans="1:75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</row>
    <row r="74" spans="1:75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</row>
    <row r="75" spans="1: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</row>
    <row r="76" spans="1:75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</row>
    <row r="77" spans="1:75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</row>
    <row r="78" spans="1:75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</row>
    <row r="79" spans="1:75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</row>
    <row r="80" spans="1:75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</row>
    <row r="81" spans="1:75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</row>
    <row r="82" spans="1:75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</row>
    <row r="83" spans="1:75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</row>
    <row r="84" spans="1:75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</row>
    <row r="85" spans="1:7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</row>
    <row r="86" spans="1:75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</row>
    <row r="87" spans="1:75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</row>
    <row r="88" spans="1:75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</row>
    <row r="89" spans="1:75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</row>
    <row r="90" spans="1:75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</row>
    <row r="91" spans="1:75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</row>
    <row r="92" spans="1:75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</row>
    <row r="93" spans="1:75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</row>
    <row r="94" spans="1:75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</row>
    <row r="95" spans="1:7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</row>
    <row r="96" spans="1:75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</row>
    <row r="97" spans="1:75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</row>
    <row r="98" spans="1:75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</row>
    <row r="99" spans="1:75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</row>
    <row r="100" spans="1:75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</row>
    <row r="101" spans="1:75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</row>
    <row r="102" spans="1:75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</row>
    <row r="103" spans="1:75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</row>
    <row r="104" spans="1:75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</row>
    <row r="105" spans="1:7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</row>
    <row r="106" spans="1:75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</row>
    <row r="107" spans="1:75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</row>
    <row r="108" spans="1:75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</row>
    <row r="109" spans="1:75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</row>
    <row r="110" spans="1:75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</row>
    <row r="111" spans="1:75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</row>
    <row r="112" spans="1:75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</row>
    <row r="113" spans="1:75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</row>
    <row r="114" spans="1:75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</row>
    <row r="115" spans="1:7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</row>
    <row r="116" spans="1:75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</row>
    <row r="117" spans="1:75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</row>
    <row r="118" spans="1:75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</row>
    <row r="119" spans="1:75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</row>
    <row r="120" spans="1:75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</row>
    <row r="121" spans="1:75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</row>
    <row r="122" spans="1:75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</row>
    <row r="123" spans="1:75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</row>
    <row r="124" spans="1:75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</row>
    <row r="125" spans="1:7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</row>
    <row r="126" spans="1:75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</row>
    <row r="127" spans="1:75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</row>
    <row r="128" spans="1:75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</row>
    <row r="129" spans="1:75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</row>
    <row r="130" spans="1:75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</row>
    <row r="131" spans="1:75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</row>
    <row r="132" spans="1:75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</row>
    <row r="133" spans="1:75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</row>
    <row r="134" spans="1:75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</row>
    <row r="135" spans="1:7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</row>
    <row r="136" spans="1:75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</row>
    <row r="137" spans="1:75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</row>
    <row r="138" spans="1:75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</row>
    <row r="139" spans="1:75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</row>
    <row r="140" spans="1:75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</row>
    <row r="141" spans="1:75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</row>
    <row r="142" spans="1:75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</row>
    <row r="143" spans="1:75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</row>
    <row r="144" spans="1:75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</row>
    <row r="145" spans="1:7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</row>
    <row r="146" spans="1:75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</row>
    <row r="147" spans="1:75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</row>
    <row r="148" spans="1:75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</row>
    <row r="149" spans="1:75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</row>
    <row r="150" spans="1:75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</row>
    <row r="151" spans="1:75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</row>
    <row r="152" spans="1:75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</row>
    <row r="153" spans="1:75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</row>
    <row r="154" spans="1:75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</row>
    <row r="155" spans="1:7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</row>
    <row r="156" spans="1:75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</row>
    <row r="157" spans="1:75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</row>
    <row r="158" spans="1:75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</row>
    <row r="159" spans="1:75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</row>
    <row r="160" spans="1:75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</row>
    <row r="161" spans="1:75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</row>
    <row r="162" spans="1:75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</row>
    <row r="163" spans="1:75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</row>
    <row r="164" spans="1:75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</row>
    <row r="165" spans="1:7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</row>
    <row r="166" spans="1:75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</row>
    <row r="167" spans="1:75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</row>
    <row r="168" spans="1:75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</row>
    <row r="169" spans="1:75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</row>
    <row r="170" spans="1:75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</row>
    <row r="171" spans="1:75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</row>
    <row r="172" spans="1:75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</row>
    <row r="173" spans="1:75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</row>
    <row r="174" spans="1:75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</row>
    <row r="175" spans="1: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</row>
    <row r="176" spans="1:75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</row>
    <row r="177" spans="1:75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</row>
    <row r="178" spans="1:75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</row>
    <row r="179" spans="1:75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</row>
    <row r="180" spans="1:75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</row>
    <row r="181" spans="1:75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</row>
    <row r="182" spans="1:75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</row>
    <row r="183" spans="1:75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</row>
    <row r="184" spans="1:75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</row>
    <row r="185" spans="1:7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</row>
    <row r="186" spans="1:75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</row>
    <row r="187" spans="1:75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</row>
    <row r="188" spans="1:75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</row>
    <row r="189" spans="1:75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</row>
    <row r="190" spans="1:75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</row>
    <row r="191" spans="1:75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</row>
    <row r="192" spans="1:75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</row>
    <row r="193" spans="1:75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</row>
    <row r="194" spans="1:75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</row>
    <row r="195" spans="1:7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</row>
    <row r="196" spans="1:75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</row>
    <row r="197" spans="1:75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</row>
    <row r="198" spans="1:75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</row>
    <row r="199" spans="1:75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</row>
    <row r="200" spans="1:75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</row>
    <row r="201" spans="1:75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</row>
    <row r="202" spans="1:75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</row>
    <row r="203" spans="1:75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</row>
    <row r="204" spans="1:75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</row>
    <row r="205" spans="1:7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</row>
    <row r="206" spans="1:75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</row>
    <row r="207" spans="1:75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</row>
    <row r="208" spans="1:75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</row>
    <row r="209" spans="1:75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</row>
    <row r="210" spans="1:75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</row>
    <row r="211" spans="1:75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</row>
    <row r="212" spans="1:75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</row>
    <row r="213" spans="1:75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</row>
    <row r="214" spans="1:75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</row>
    <row r="215" spans="1:7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</row>
    <row r="216" spans="1:75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</row>
    <row r="217" spans="1:75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</row>
    <row r="218" spans="1:75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</row>
    <row r="219" spans="1:75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</row>
    <row r="220" spans="1:75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</row>
    <row r="221" spans="1:75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</row>
    <row r="222" spans="1:75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</row>
    <row r="223" spans="1:75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</row>
    <row r="224" spans="1:75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</row>
    <row r="225" spans="1:7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</row>
    <row r="226" spans="1:75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</row>
    <row r="227" spans="1:75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</row>
    <row r="228" spans="1:75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</row>
    <row r="229" spans="1:75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</row>
    <row r="230" spans="1:75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</row>
    <row r="231" spans="1:75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</row>
    <row r="232" spans="1:75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</row>
    <row r="233" spans="1:75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</row>
    <row r="234" spans="1:75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</row>
    <row r="235" spans="1:7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</row>
    <row r="236" spans="1:75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</row>
    <row r="237" spans="1:75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</row>
    <row r="238" spans="1:75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</row>
    <row r="239" spans="1:75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</row>
    <row r="240" spans="1:75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</row>
    <row r="241" spans="1:75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</row>
    <row r="242" spans="1:75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</row>
    <row r="243" spans="1:75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</row>
    <row r="244" spans="1:75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</row>
    <row r="245" spans="1:7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</row>
    <row r="246" spans="1:75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</row>
    <row r="247" spans="1:75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</row>
    <row r="248" spans="1:75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</row>
    <row r="249" spans="1:75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</row>
    <row r="250" spans="1:75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</row>
    <row r="251" spans="1:75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</row>
    <row r="252" spans="1:75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</row>
    <row r="253" spans="1:75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</row>
    <row r="254" spans="1:75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</row>
    <row r="255" spans="1:7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</row>
    <row r="256" spans="1:75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</row>
    <row r="257" spans="1:75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</row>
    <row r="258" spans="1:75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</row>
    <row r="259" spans="1:75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</row>
    <row r="260" spans="1:75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</row>
    <row r="261" spans="1:75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</row>
    <row r="262" spans="1:75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</row>
    <row r="263" spans="1:75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</row>
    <row r="264" spans="1:75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</row>
    <row r="265" spans="1:7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</row>
    <row r="266" spans="1:75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</row>
    <row r="267" spans="1:75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</row>
    <row r="268" spans="1:75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</row>
    <row r="269" spans="1:75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</row>
    <row r="270" spans="1:75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</row>
    <row r="271" spans="1:75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</row>
    <row r="272" spans="1:75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</row>
    <row r="273" spans="1:75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</row>
    <row r="274" spans="1:75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</row>
    <row r="275" spans="1: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</row>
    <row r="276" spans="1:75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</row>
    <row r="277" spans="1:75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</row>
    <row r="278" spans="1:75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</row>
    <row r="279" spans="1:75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</row>
    <row r="280" spans="1:75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</row>
    <row r="281" spans="1:75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</row>
    <row r="282" spans="1:75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</row>
    <row r="283" spans="1:75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</row>
    <row r="284" spans="1:75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</row>
    <row r="285" spans="1:7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</row>
    <row r="286" spans="1:75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</row>
    <row r="287" spans="1:75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</row>
    <row r="288" spans="1:75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</row>
    <row r="289" spans="1:75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</row>
    <row r="290" spans="1:75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</row>
    <row r="291" spans="1:75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</row>
    <row r="292" spans="1:75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</row>
    <row r="293" spans="1:75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</row>
    <row r="294" spans="1:75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</row>
    <row r="295" spans="1:7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</row>
    <row r="296" spans="1:75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</row>
    <row r="297" spans="1:75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</row>
    <row r="298" spans="1:75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</row>
    <row r="299" spans="1:75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</row>
    <row r="300" spans="1:75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</row>
    <row r="301" spans="1:75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</row>
    <row r="302" spans="1:75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</row>
    <row r="303" spans="1:75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</row>
    <row r="304" spans="1:75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</row>
    <row r="305" spans="1:7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</row>
    <row r="306" spans="1:75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</row>
    <row r="307" spans="1:75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</row>
    <row r="308" spans="1:75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</row>
    <row r="309" spans="1:75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</row>
    <row r="310" spans="1:75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</row>
    <row r="311" spans="1:75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</row>
    <row r="312" spans="1:75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</row>
    <row r="313" spans="1:75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</row>
    <row r="314" spans="1:75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</row>
    <row r="315" spans="1:7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</row>
    <row r="316" spans="1:75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</row>
    <row r="317" spans="1:75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</row>
    <row r="318" spans="1:75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</row>
    <row r="319" spans="1:75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</row>
    <row r="320" spans="1:75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</row>
    <row r="321" spans="1:75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</row>
    <row r="322" spans="1:75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</row>
    <row r="323" spans="1:75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</row>
    <row r="324" spans="1:75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</row>
    <row r="325" spans="1:7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</row>
    <row r="326" spans="1:75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</row>
    <row r="327" spans="1:75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</row>
    <row r="328" spans="1:75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</row>
    <row r="329" spans="1:75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</row>
    <row r="330" spans="1:75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</row>
    <row r="331" spans="1:75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</row>
    <row r="332" spans="1:75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</row>
    <row r="333" spans="1:75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</row>
    <row r="334" spans="1:75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</row>
    <row r="335" spans="1:7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</row>
    <row r="336" spans="1:75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</row>
    <row r="337" spans="1:75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</row>
    <row r="338" spans="1:75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</row>
    <row r="339" spans="1:75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</row>
    <row r="340" spans="1:75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</row>
    <row r="341" spans="1:75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</row>
    <row r="342" spans="1:75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</row>
    <row r="343" spans="1:75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</row>
    <row r="344" spans="1:75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</row>
    <row r="345" spans="1:7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</row>
    <row r="346" spans="1:75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</row>
    <row r="347" spans="1:75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</row>
    <row r="348" spans="1:75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</row>
    <row r="349" spans="1:75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</row>
    <row r="350" spans="1:75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</row>
    <row r="351" spans="1:75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</row>
    <row r="352" spans="1:75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</row>
    <row r="353" spans="1:75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</row>
    <row r="354" spans="1:75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</row>
    <row r="355" spans="1:7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</row>
    <row r="356" spans="1:75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</row>
    <row r="357" spans="1:75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</row>
    <row r="358" spans="1:75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</row>
    <row r="359" spans="1:75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</row>
    <row r="360" spans="1:75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</row>
    <row r="361" spans="1:75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</row>
    <row r="362" spans="1:75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</row>
    <row r="363" spans="1:75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</row>
    <row r="364" spans="1:75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</row>
    <row r="365" spans="1:7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</row>
    <row r="366" spans="1:75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</row>
    <row r="367" spans="1:75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</row>
    <row r="368" spans="1:75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</row>
    <row r="369" spans="1:75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</row>
    <row r="370" spans="1:75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</row>
    <row r="371" spans="1:75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</row>
    <row r="372" spans="1:75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</row>
    <row r="373" spans="1:75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</row>
    <row r="374" spans="1:75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</row>
    <row r="375" spans="1: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</row>
    <row r="376" spans="1:75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</row>
    <row r="377" spans="1:75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</row>
    <row r="378" spans="1:75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</row>
    <row r="379" spans="1:75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</row>
    <row r="380" spans="1:75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</row>
    <row r="381" spans="1:75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</row>
    <row r="382" spans="1:75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</row>
    <row r="383" spans="1:75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</row>
    <row r="384" spans="1:75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</row>
    <row r="385" spans="1:7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</row>
    <row r="386" spans="1:75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</row>
    <row r="387" spans="1:75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</row>
    <row r="388" spans="1:75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</row>
    <row r="389" spans="1:75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</row>
    <row r="390" spans="1:75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</row>
    <row r="391" spans="1:75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</row>
    <row r="392" spans="1:75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</row>
    <row r="393" spans="1:75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</row>
    <row r="394" spans="1:75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</row>
    <row r="395" spans="1:7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</row>
    <row r="396" spans="1:75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</row>
    <row r="397" spans="1:75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</row>
    <row r="398" spans="1:75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</row>
    <row r="399" spans="1:75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</row>
    <row r="400" spans="1:75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</row>
    <row r="401" spans="1:75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</row>
    <row r="402" spans="1:75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</row>
    <row r="403" spans="1:75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</row>
    <row r="404" spans="1:75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</row>
    <row r="405" spans="1:7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</row>
    <row r="406" spans="1:75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</row>
    <row r="407" spans="1:75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</row>
    <row r="408" spans="1:75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</row>
    <row r="409" spans="1:75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</row>
    <row r="410" spans="1:75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</row>
    <row r="411" spans="1:75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</row>
    <row r="412" spans="1:75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</row>
    <row r="413" spans="1:75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</row>
    <row r="414" spans="1:75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</row>
    <row r="415" spans="1:7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</row>
    <row r="416" spans="1:75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</row>
    <row r="417" spans="1:75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</row>
    <row r="418" spans="1:75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</row>
    <row r="419" spans="1:75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</row>
    <row r="420" spans="1:75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</row>
    <row r="421" spans="1:75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</row>
    <row r="422" spans="1:75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</row>
    <row r="423" spans="1:75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</row>
    <row r="424" spans="1:75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</row>
    <row r="425" spans="1:7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</row>
    <row r="426" spans="1:75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</row>
    <row r="427" spans="1:75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</row>
    <row r="428" spans="1:75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</row>
    <row r="429" spans="1:75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</row>
    <row r="430" spans="1:75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</row>
    <row r="431" spans="1:75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</row>
    <row r="432" spans="1:75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</row>
    <row r="433" spans="1:75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</row>
    <row r="434" spans="1:75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</row>
    <row r="435" spans="1:7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</row>
    <row r="436" spans="1:75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</row>
    <row r="437" spans="1:75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</row>
    <row r="438" spans="1:75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</row>
    <row r="439" spans="1:75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</row>
    <row r="440" spans="1:75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</row>
    <row r="441" spans="1:75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</row>
    <row r="442" spans="1:75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</row>
    <row r="443" spans="1:75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</row>
    <row r="444" spans="1:75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</row>
    <row r="445" spans="1:7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</row>
    <row r="446" spans="1:75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</row>
    <row r="447" spans="1:75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</row>
    <row r="448" spans="1:75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</row>
    <row r="449" spans="1:75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</row>
    <row r="450" spans="1:75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</row>
    <row r="451" spans="1:75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</row>
    <row r="452" spans="1:75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</row>
    <row r="453" spans="1:75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</row>
    <row r="454" spans="1:75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</row>
    <row r="455" spans="1:7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</row>
    <row r="456" spans="1:75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</row>
    <row r="457" spans="1:75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</row>
    <row r="458" spans="1:75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</row>
    <row r="459" spans="1:75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</row>
    <row r="460" spans="1:75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</row>
    <row r="461" spans="1:75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</row>
    <row r="462" spans="1:75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</row>
    <row r="463" spans="1:75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</row>
    <row r="464" spans="1:75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</row>
    <row r="465" spans="1:7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</row>
    <row r="466" spans="1:75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</row>
    <row r="467" spans="1:75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</row>
    <row r="468" spans="1:75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</row>
    <row r="469" spans="1:75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</row>
    <row r="470" spans="1:75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</row>
    <row r="471" spans="1:75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</row>
    <row r="472" spans="1:75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</row>
    <row r="473" spans="1:75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</row>
    <row r="474" spans="1:75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</row>
    <row r="475" spans="1: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</row>
    <row r="476" spans="1:75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</row>
    <row r="477" spans="1:75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</row>
    <row r="478" spans="1:75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</row>
    <row r="479" spans="1:75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</row>
    <row r="480" spans="1:75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</row>
    <row r="481" spans="1:75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</row>
    <row r="482" spans="1:75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</row>
    <row r="483" spans="1:75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</row>
    <row r="484" spans="1:75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</row>
    <row r="485" spans="1:7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</row>
    <row r="486" spans="1:75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</row>
    <row r="487" spans="1:75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</row>
    <row r="488" spans="1:75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</row>
    <row r="489" spans="1:75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</row>
    <row r="490" spans="1:75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</row>
    <row r="491" spans="1:75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</row>
    <row r="492" spans="1:75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</row>
    <row r="493" spans="1:75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</row>
    <row r="494" spans="1:75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</row>
    <row r="495" spans="1:7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</row>
    <row r="496" spans="1:75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</row>
    <row r="497" spans="1:75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</row>
    <row r="498" spans="1:75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</row>
    <row r="499" spans="1:75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</row>
    <row r="500" spans="1:75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</row>
    <row r="501" spans="1:75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</row>
    <row r="502" spans="1:75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</row>
    <row r="503" spans="1:75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</row>
    <row r="504" spans="1:75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</row>
    <row r="505" spans="1:7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</row>
    <row r="506" spans="1:75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</row>
    <row r="507" spans="1:75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</row>
    <row r="508" spans="1:75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</row>
    <row r="509" spans="1:75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</row>
    <row r="510" spans="1:75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</row>
    <row r="511" spans="1:75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</row>
    <row r="512" spans="1:75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</row>
    <row r="513" spans="1:75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</row>
    <row r="514" spans="1:75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</row>
    <row r="515" spans="1:7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</row>
    <row r="516" spans="1:75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</row>
    <row r="517" spans="1:75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</row>
    <row r="518" spans="1:75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</row>
    <row r="519" spans="1:75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</row>
    <row r="520" spans="1:75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</row>
    <row r="521" spans="1:75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</row>
    <row r="522" spans="1:75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</row>
    <row r="523" spans="1:75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</row>
    <row r="524" spans="1:75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</row>
    <row r="525" spans="1:7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</row>
    <row r="526" spans="1:75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</row>
    <row r="527" spans="1:75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</row>
    <row r="528" spans="1:75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</row>
    <row r="529" spans="1:75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</row>
    <row r="530" spans="1:75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</row>
    <row r="531" spans="1:75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</row>
    <row r="532" spans="1:75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</row>
    <row r="533" spans="1:75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</row>
    <row r="534" spans="1:75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</row>
    <row r="535" spans="1:7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</row>
    <row r="536" spans="1:75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</row>
    <row r="537" spans="1:75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</row>
    <row r="538" spans="1:75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</row>
    <row r="539" spans="1:75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</row>
    <row r="540" spans="1:75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</row>
    <row r="541" spans="1:75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</row>
    <row r="542" spans="1:75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</row>
    <row r="543" spans="1:75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</row>
    <row r="544" spans="1:75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</row>
    <row r="545" spans="1:7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</row>
    <row r="546" spans="1:75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</row>
    <row r="547" spans="1:75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</row>
    <row r="548" spans="1:75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</row>
    <row r="549" spans="1:75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</row>
    <row r="550" spans="1:75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</row>
    <row r="551" spans="1:75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</row>
    <row r="552" spans="1:75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</row>
    <row r="553" spans="1:75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</row>
    <row r="554" spans="1:75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</row>
    <row r="555" spans="1:7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</row>
    <row r="556" spans="1:75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</row>
    <row r="557" spans="1:75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</row>
    <row r="558" spans="1:75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</row>
    <row r="559" spans="1:75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</row>
    <row r="560" spans="1:75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</row>
    <row r="561" spans="1:75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</row>
    <row r="562" spans="1:75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</row>
    <row r="563" spans="1:75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</row>
    <row r="564" spans="1:75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</row>
    <row r="565" spans="1:7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</row>
    <row r="566" spans="1:75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</row>
    <row r="567" spans="1:75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</row>
    <row r="568" spans="1:75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</row>
    <row r="569" spans="1:75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</row>
    <row r="570" spans="1:75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</row>
    <row r="571" spans="1:75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</row>
    <row r="572" spans="1:75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</row>
    <row r="573" spans="1:75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</row>
    <row r="574" spans="1:75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</row>
    <row r="575" spans="1: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</row>
    <row r="576" spans="1:75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</row>
    <row r="577" spans="1:75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</row>
    <row r="578" spans="1:75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</row>
    <row r="579" spans="1:75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</row>
    <row r="580" spans="1:75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</row>
    <row r="581" spans="1:75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</row>
    <row r="582" spans="1:75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</row>
    <row r="583" spans="1:75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</row>
    <row r="584" spans="1:75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</row>
    <row r="585" spans="1:7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</row>
    <row r="586" spans="1:75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</row>
    <row r="587" spans="1:75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</row>
    <row r="588" spans="1:75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</row>
    <row r="589" spans="1:75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</row>
    <row r="590" spans="1:75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</row>
    <row r="591" spans="1:75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</row>
    <row r="592" spans="1:75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</row>
    <row r="593" spans="1:75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</row>
    <row r="594" spans="1:75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</row>
    <row r="595" spans="1:7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</row>
    <row r="596" spans="1:75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</row>
    <row r="597" spans="1:75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</row>
    <row r="598" spans="1:75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</row>
    <row r="599" spans="1:75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</row>
    <row r="600" spans="1:75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</row>
    <row r="601" spans="1:75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</row>
    <row r="602" spans="1:75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</row>
    <row r="603" spans="1:75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</row>
    <row r="604" spans="1:75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</row>
    <row r="605" spans="1:7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</row>
    <row r="606" spans="1:75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</row>
    <row r="607" spans="1:75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</row>
    <row r="608" spans="1:75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</row>
    <row r="609" spans="1:75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</row>
    <row r="610" spans="1:75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</row>
    <row r="611" spans="1:75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</row>
    <row r="612" spans="1:75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</row>
    <row r="613" spans="1:75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</row>
    <row r="614" spans="1:75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</row>
    <row r="615" spans="1:7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</row>
    <row r="616" spans="1:75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</row>
    <row r="617" spans="1:75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</row>
    <row r="618" spans="1:75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</row>
    <row r="619" spans="1:75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</row>
    <row r="620" spans="1:75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</row>
    <row r="621" spans="1:75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</row>
    <row r="622" spans="1:75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</row>
    <row r="623" spans="1:75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</row>
    <row r="624" spans="1:75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</row>
    <row r="625" spans="1:7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</row>
    <row r="626" spans="1:75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</row>
    <row r="627" spans="1:75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</row>
    <row r="628" spans="1:75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</row>
    <row r="629" spans="1:75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</row>
    <row r="630" spans="1:75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</row>
    <row r="631" spans="1:75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</row>
    <row r="632" spans="1:75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</row>
    <row r="633" spans="1:75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</row>
    <row r="634" spans="1:75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</row>
    <row r="635" spans="1:7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</row>
    <row r="636" spans="1:75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</row>
    <row r="637" spans="1:75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</row>
    <row r="638" spans="1:75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</row>
    <row r="639" spans="1:75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</row>
    <row r="640" spans="1:75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</row>
    <row r="641" spans="1:75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</row>
    <row r="642" spans="1:75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</row>
    <row r="643" spans="1:75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</row>
    <row r="644" spans="1:75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</row>
    <row r="645" spans="1:7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</row>
    <row r="646" spans="1:75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</row>
    <row r="647" spans="1:75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</row>
    <row r="648" spans="1:75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</row>
    <row r="649" spans="1:75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</row>
    <row r="650" spans="1:75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</row>
    <row r="651" spans="1:75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</row>
    <row r="652" spans="1:75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</row>
    <row r="653" spans="1:75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</row>
    <row r="654" spans="1:75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</row>
    <row r="655" spans="1:7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</row>
    <row r="656" spans="1:75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</row>
    <row r="657" spans="1:75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</row>
    <row r="658" spans="1:75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</row>
    <row r="659" spans="1:75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</row>
    <row r="660" spans="1:75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</row>
    <row r="661" spans="1:75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</row>
    <row r="662" spans="1:75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</row>
    <row r="663" spans="1:75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</row>
    <row r="664" spans="1:75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</row>
    <row r="665" spans="1:7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</row>
    <row r="666" spans="1:75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</row>
    <row r="667" spans="1:75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</row>
    <row r="668" spans="1:75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</row>
    <row r="669" spans="1:75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</row>
    <row r="670" spans="1:75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</row>
    <row r="671" spans="1:75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</row>
    <row r="672" spans="1:75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</row>
    <row r="673" spans="1:75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</row>
    <row r="674" spans="1:75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</row>
    <row r="675" spans="1: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</row>
    <row r="676" spans="1:75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</row>
    <row r="677" spans="1:75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</row>
    <row r="678" spans="1:75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</row>
    <row r="679" spans="1:75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</row>
    <row r="680" spans="1:75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</row>
    <row r="681" spans="1:75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</row>
    <row r="682" spans="1:75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</row>
    <row r="683" spans="1:75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</row>
    <row r="684" spans="1:75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</row>
    <row r="685" spans="1:7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</row>
    <row r="686" spans="1:75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</row>
    <row r="687" spans="1:75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</row>
    <row r="688" spans="1:75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</row>
    <row r="689" spans="1:75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</row>
    <row r="690" spans="1:75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</row>
    <row r="691" spans="1:75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</row>
    <row r="692" spans="1:75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</row>
    <row r="693" spans="1:75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</row>
    <row r="694" spans="1:75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</row>
    <row r="695" spans="1:7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</row>
    <row r="696" spans="1:75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</row>
    <row r="697" spans="1:75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</row>
    <row r="698" spans="1:75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</row>
    <row r="699" spans="1:75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</row>
    <row r="700" spans="1:75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</row>
    <row r="701" spans="1:75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</row>
    <row r="702" spans="1:75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</row>
    <row r="703" spans="1:75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</row>
    <row r="704" spans="1:75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</row>
    <row r="705" spans="1:7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</row>
    <row r="706" spans="1:75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</row>
    <row r="707" spans="1:75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</row>
    <row r="708" spans="1:75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</row>
    <row r="709" spans="1:75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</row>
    <row r="710" spans="1:75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</row>
    <row r="711" spans="1:75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</row>
    <row r="712" spans="1:75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</row>
    <row r="713" spans="1:75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</row>
    <row r="714" spans="1:75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</row>
    <row r="715" spans="1:7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</row>
    <row r="716" spans="1:75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</row>
    <row r="717" spans="1:75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</row>
    <row r="718" spans="1:75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</row>
    <row r="719" spans="1:75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</row>
    <row r="720" spans="1:75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</row>
    <row r="721" spans="1:75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</row>
    <row r="722" spans="1:75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</row>
    <row r="723" spans="1:75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</row>
    <row r="724" spans="1:75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</row>
    <row r="725" spans="1:7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</row>
    <row r="726" spans="1:75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</row>
    <row r="727" spans="1:75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</row>
    <row r="728" spans="1:75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</row>
    <row r="729" spans="1:75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</row>
    <row r="730" spans="1:75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</row>
    <row r="731" spans="1:75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</row>
    <row r="732" spans="1:75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</row>
    <row r="733" spans="1:75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</row>
    <row r="734" spans="1:75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</row>
    <row r="735" spans="1:7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</row>
    <row r="736" spans="1:75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</row>
    <row r="737" spans="1:75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</row>
    <row r="738" spans="1:75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</row>
    <row r="739" spans="1:75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</row>
    <row r="740" spans="1:75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</row>
    <row r="741" spans="1:75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</row>
    <row r="742" spans="1:75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</row>
    <row r="743" spans="1:75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</row>
    <row r="744" spans="1:75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</row>
    <row r="745" spans="1:7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</row>
    <row r="746" spans="1:75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</row>
    <row r="747" spans="1:75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</row>
    <row r="748" spans="1:75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</row>
    <row r="749" spans="1:75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</row>
    <row r="750" spans="1:75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</row>
    <row r="751" spans="1:75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</row>
    <row r="752" spans="1:75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</row>
    <row r="753" spans="1:75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</row>
    <row r="754" spans="1:75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</row>
    <row r="755" spans="1:7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</row>
    <row r="756" spans="1:75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</row>
    <row r="757" spans="1:75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</row>
    <row r="758" spans="1:75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</row>
    <row r="759" spans="1:75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</row>
    <row r="760" spans="1:75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</row>
    <row r="761" spans="1:75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</row>
    <row r="762" spans="1:75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</row>
    <row r="763" spans="1:75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</row>
    <row r="764" spans="1:75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</row>
    <row r="765" spans="1:7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</row>
    <row r="766" spans="1:75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</row>
    <row r="767" spans="1:75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</row>
    <row r="768" spans="1:75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</row>
    <row r="769" spans="1:75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</row>
    <row r="770" spans="1:75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</row>
    <row r="771" spans="1:75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</row>
    <row r="772" spans="1:75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</row>
    <row r="773" spans="1:75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</row>
    <row r="774" spans="1:75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</row>
    <row r="775" spans="1: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</row>
    <row r="776" spans="1:75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</row>
    <row r="777" spans="1:75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</row>
    <row r="778" spans="1:75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</row>
    <row r="779" spans="1:75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</row>
    <row r="780" spans="1:75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</row>
    <row r="781" spans="1:75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</row>
    <row r="782" spans="1:75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</row>
    <row r="783" spans="1:75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</row>
    <row r="784" spans="1:75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</row>
    <row r="785" spans="1:7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</row>
    <row r="786" spans="1:75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</row>
    <row r="787" spans="1:75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</row>
    <row r="788" spans="1:75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</row>
    <row r="789" spans="1:75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</row>
    <row r="790" spans="1:75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</row>
    <row r="791" spans="1:75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</row>
    <row r="792" spans="1:75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</row>
    <row r="793" spans="1:75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</row>
    <row r="794" spans="1:75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</row>
    <row r="795" spans="1:7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</row>
    <row r="796" spans="1:75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</row>
    <row r="797" spans="1:75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</row>
    <row r="798" spans="1:75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</row>
    <row r="799" spans="1:75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</row>
    <row r="800" spans="1:75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</row>
    <row r="801" spans="1:75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</row>
    <row r="802" spans="1:75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</row>
    <row r="803" spans="1:75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</row>
    <row r="804" spans="1:75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</row>
    <row r="805" spans="1:7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</row>
    <row r="806" spans="1:75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</row>
    <row r="807" spans="1:75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</row>
    <row r="808" spans="1:75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</row>
    <row r="809" spans="1:75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</row>
    <row r="810" spans="1:75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</row>
    <row r="811" spans="1:75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</row>
    <row r="812" spans="1:75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</row>
    <row r="813" spans="1:75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</row>
    <row r="814" spans="1:75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</row>
    <row r="815" spans="1:7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</row>
    <row r="816" spans="1:75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</row>
    <row r="817" spans="1:75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</row>
    <row r="818" spans="1:75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</row>
    <row r="819" spans="1:75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</row>
    <row r="820" spans="1:75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</row>
    <row r="821" spans="1:75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</row>
    <row r="822" spans="1:75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</row>
    <row r="823" spans="1:75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</row>
    <row r="824" spans="1:75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</row>
    <row r="825" spans="1:7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</row>
    <row r="826" spans="1:75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</row>
    <row r="827" spans="1:75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</row>
    <row r="828" spans="1:75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</row>
    <row r="829" spans="1:75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</row>
    <row r="830" spans="1:75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</row>
    <row r="831" spans="1:75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</row>
    <row r="832" spans="1:75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</row>
    <row r="833" spans="1:75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</row>
    <row r="834" spans="1:75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</row>
    <row r="835" spans="1:7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</row>
    <row r="836" spans="1:75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</row>
    <row r="837" spans="1:75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</row>
    <row r="838" spans="1:75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</row>
    <row r="839" spans="1:75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</row>
    <row r="840" spans="1:75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</row>
    <row r="841" spans="1:75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</row>
    <row r="842" spans="1:75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</row>
    <row r="843" spans="1:75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</row>
    <row r="844" spans="1:75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</row>
    <row r="845" spans="1:7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</row>
    <row r="846" spans="1:75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</row>
    <row r="847" spans="1:75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</row>
    <row r="848" spans="1:75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</row>
    <row r="849" spans="1:75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</row>
    <row r="850" spans="1:75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</row>
    <row r="851" spans="1:75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</row>
    <row r="852" spans="1:75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</row>
    <row r="853" spans="1:75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</row>
    <row r="854" spans="1:75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</row>
    <row r="855" spans="1:7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</row>
    <row r="856" spans="1:75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</row>
    <row r="857" spans="1:75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</row>
    <row r="858" spans="1:75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</row>
    <row r="859" spans="1:75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</row>
    <row r="860" spans="1:75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</row>
    <row r="861" spans="1:75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</row>
    <row r="862" spans="1:75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</row>
    <row r="863" spans="1:75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</row>
    <row r="864" spans="1:75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</row>
    <row r="865" spans="1:7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</row>
    <row r="866" spans="1:75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</row>
    <row r="867" spans="1:75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</row>
    <row r="868" spans="1:75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</row>
    <row r="869" spans="1:75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</row>
    <row r="870" spans="1:75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</row>
    <row r="871" spans="1:75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</row>
    <row r="872" spans="1:75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</row>
    <row r="873" spans="1:75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</row>
    <row r="874" spans="1:75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</row>
    <row r="875" spans="1: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</row>
    <row r="876" spans="1:75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</row>
    <row r="877" spans="1:75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</row>
    <row r="878" spans="1:75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</row>
    <row r="879" spans="1:75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</row>
    <row r="880" spans="1:75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</row>
    <row r="881" spans="1:75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</row>
    <row r="882" spans="1:75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</row>
    <row r="883" spans="1:75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</row>
    <row r="884" spans="1:75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</row>
    <row r="885" spans="1:7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</row>
    <row r="886" spans="1:75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</row>
    <row r="887" spans="1:75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</row>
    <row r="888" spans="1:75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</row>
    <row r="889" spans="1:75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</row>
    <row r="890" spans="1:75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</row>
    <row r="891" spans="1:75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</row>
    <row r="892" spans="1:75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</row>
    <row r="893" spans="1:75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</row>
    <row r="894" spans="1:75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</row>
    <row r="895" spans="1:7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</row>
    <row r="896" spans="1:75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</row>
    <row r="897" spans="1:75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</row>
    <row r="898" spans="1:75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</row>
    <row r="899" spans="1:75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</row>
    <row r="900" spans="1:75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</row>
    <row r="901" spans="1:75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</row>
    <row r="902" spans="1:75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</row>
    <row r="903" spans="1:75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</row>
    <row r="904" spans="1:75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</row>
    <row r="905" spans="1:7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</row>
    <row r="906" spans="1:75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</row>
    <row r="907" spans="1:75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</row>
    <row r="908" spans="1:75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</row>
    <row r="909" spans="1:75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</row>
    <row r="910" spans="1:75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</row>
    <row r="911" spans="1:75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</row>
    <row r="912" spans="1:75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</row>
    <row r="913" spans="1:75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</row>
    <row r="914" spans="1:75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</row>
    <row r="915" spans="1:7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</row>
    <row r="916" spans="1:75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</row>
    <row r="917" spans="1:75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</row>
    <row r="918" spans="1:75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</row>
    <row r="919" spans="1:75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</row>
    <row r="920" spans="1:75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</row>
    <row r="921" spans="1:75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</row>
    <row r="922" spans="1:75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</row>
    <row r="923" spans="1:75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</row>
    <row r="924" spans="1:75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</row>
    <row r="925" spans="1:7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</row>
    <row r="926" spans="1:75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</row>
    <row r="927" spans="1:75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</row>
    <row r="928" spans="1:75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</row>
    <row r="929" spans="1:75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</row>
    <row r="930" spans="1:75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</row>
    <row r="931" spans="1:75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</row>
    <row r="932" spans="1:75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</row>
    <row r="933" spans="1:75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</row>
    <row r="934" spans="1:75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</row>
    <row r="935" spans="1:7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</row>
    <row r="936" spans="1:75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</row>
    <row r="937" spans="1:75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</row>
    <row r="938" spans="1:75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</row>
    <row r="939" spans="1:75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</row>
    <row r="940" spans="1:75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</row>
    <row r="941" spans="1:75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</row>
    <row r="942" spans="1:75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</row>
    <row r="943" spans="1:75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</row>
    <row r="944" spans="1:75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</row>
    <row r="945" spans="1:7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</row>
    <row r="946" spans="1:75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</row>
    <row r="947" spans="1:75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</row>
    <row r="948" spans="1:75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</row>
    <row r="949" spans="1:75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</row>
    <row r="950" spans="1:75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</row>
    <row r="951" spans="1:75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</row>
    <row r="952" spans="1:75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</row>
    <row r="953" spans="1:75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</row>
    <row r="954" spans="1:75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</row>
    <row r="955" spans="1:7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</row>
    <row r="956" spans="1:75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</row>
    <row r="957" spans="1:75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</row>
    <row r="958" spans="1:75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</row>
    <row r="959" spans="1:75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</row>
    <row r="960" spans="1:75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</row>
    <row r="961" spans="1:75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</row>
    <row r="962" spans="1:75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</row>
    <row r="963" spans="1:75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</row>
    <row r="964" spans="1:75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</row>
    <row r="965" spans="1:7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</row>
    <row r="966" spans="1:75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</row>
    <row r="967" spans="1:75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</row>
    <row r="968" spans="1:75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</row>
    <row r="969" spans="1:75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</row>
    <row r="970" spans="1:75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</row>
    <row r="971" spans="1:75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</row>
    <row r="972" spans="1:75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</row>
    <row r="973" spans="1:75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</row>
    <row r="974" spans="1:75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</row>
    <row r="975" spans="1: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</row>
    <row r="976" spans="1:75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</row>
    <row r="977" spans="1:75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</row>
    <row r="978" spans="1:75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</row>
    <row r="979" spans="1:75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</row>
    <row r="980" spans="1:75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</row>
    <row r="981" spans="1:75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</row>
    <row r="982" spans="1:75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</row>
    <row r="983" spans="1:75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</row>
    <row r="984" spans="1:75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</row>
    <row r="985" spans="1:7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</row>
    <row r="986" spans="1:75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</row>
    <row r="987" spans="1:75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</row>
    <row r="988" spans="1:75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</row>
    <row r="989" spans="1:75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</row>
    <row r="990" spans="1:75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</row>
    <row r="991" spans="1:75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</row>
    <row r="992" spans="1:75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</row>
    <row r="993" spans="1:75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</row>
    <row r="994" spans="1:75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</row>
    <row r="995" spans="1:7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</row>
    <row r="996" spans="1:75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</row>
    <row r="997" spans="1:75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</row>
    <row r="998" spans="1:75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</row>
    <row r="999" spans="1:75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</row>
    <row r="1000" spans="1:75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</row>
  </sheetData>
  <mergeCells count="190">
    <mergeCell ref="B23:M23"/>
    <mergeCell ref="N23:AB23"/>
    <mergeCell ref="AC23:AQ23"/>
    <mergeCell ref="G24:R24"/>
    <mergeCell ref="S24:U25"/>
    <mergeCell ref="G25:R25"/>
    <mergeCell ref="G26:R26"/>
    <mergeCell ref="G27:R27"/>
    <mergeCell ref="Y27:AS27"/>
    <mergeCell ref="V24:X25"/>
    <mergeCell ref="AA24:AD24"/>
    <mergeCell ref="S26:U27"/>
    <mergeCell ref="V26:X27"/>
    <mergeCell ref="AA26:AD26"/>
    <mergeCell ref="AR23:BE23"/>
    <mergeCell ref="AT24:AV25"/>
    <mergeCell ref="AX24:BD24"/>
    <mergeCell ref="Y25:AS25"/>
    <mergeCell ref="AW25:AZ25"/>
    <mergeCell ref="BB25:BE25"/>
    <mergeCell ref="AM63:AU64"/>
    <mergeCell ref="AV63:BE64"/>
    <mergeCell ref="P47:R48"/>
    <mergeCell ref="P49:R50"/>
    <mergeCell ref="S49:U50"/>
    <mergeCell ref="P51:R52"/>
    <mergeCell ref="S51:U52"/>
    <mergeCell ref="P53:R54"/>
    <mergeCell ref="S53:U54"/>
    <mergeCell ref="P55:R56"/>
    <mergeCell ref="S55:U56"/>
    <mergeCell ref="V55:AK56"/>
    <mergeCell ref="AL55:AX56"/>
    <mergeCell ref="AY55:BE56"/>
    <mergeCell ref="V51:AK52"/>
    <mergeCell ref="AL51:AX52"/>
    <mergeCell ref="AY51:BE52"/>
    <mergeCell ref="E56:O56"/>
    <mergeCell ref="E57:O57"/>
    <mergeCell ref="P57:R58"/>
    <mergeCell ref="S57:U58"/>
    <mergeCell ref="V57:AK58"/>
    <mergeCell ref="AL57:AX58"/>
    <mergeCell ref="AY57:BE58"/>
    <mergeCell ref="E58:O58"/>
    <mergeCell ref="S47:U48"/>
    <mergeCell ref="V47:AK48"/>
    <mergeCell ref="AL47:AX48"/>
    <mergeCell ref="AY47:BE48"/>
    <mergeCell ref="E49:O49"/>
    <mergeCell ref="E51:O51"/>
    <mergeCell ref="E52:O52"/>
    <mergeCell ref="E53:O53"/>
    <mergeCell ref="V53:AK54"/>
    <mergeCell ref="AL53:AX54"/>
    <mergeCell ref="AY53:BE54"/>
    <mergeCell ref="E54:O54"/>
    <mergeCell ref="V49:AK50"/>
    <mergeCell ref="AL49:AX50"/>
    <mergeCell ref="AY49:BE50"/>
    <mergeCell ref="E50:O50"/>
    <mergeCell ref="E47:O47"/>
    <mergeCell ref="E48:O48"/>
    <mergeCell ref="B47:D48"/>
    <mergeCell ref="B49:D50"/>
    <mergeCell ref="B51:D52"/>
    <mergeCell ref="B53:D54"/>
    <mergeCell ref="B55:D56"/>
    <mergeCell ref="B57:D58"/>
    <mergeCell ref="B24:F25"/>
    <mergeCell ref="B26:F27"/>
    <mergeCell ref="B28:F29"/>
    <mergeCell ref="B30:F31"/>
    <mergeCell ref="B34:D34"/>
    <mergeCell ref="B35:D36"/>
    <mergeCell ref="B37:D38"/>
    <mergeCell ref="E43:O43"/>
    <mergeCell ref="E44:O44"/>
    <mergeCell ref="E45:O45"/>
    <mergeCell ref="E46:O46"/>
    <mergeCell ref="E55:O55"/>
    <mergeCell ref="G28:R28"/>
    <mergeCell ref="G29:R29"/>
    <mergeCell ref="G30:R30"/>
    <mergeCell ref="G31:R31"/>
    <mergeCell ref="E34:O34"/>
    <mergeCell ref="P34:R34"/>
    <mergeCell ref="B39:D40"/>
    <mergeCell ref="B41:D42"/>
    <mergeCell ref="P41:R42"/>
    <mergeCell ref="S41:U42"/>
    <mergeCell ref="V41:AK42"/>
    <mergeCell ref="AL41:AX42"/>
    <mergeCell ref="AY41:BE42"/>
    <mergeCell ref="AL37:AX38"/>
    <mergeCell ref="AY37:BE38"/>
    <mergeCell ref="E35:O35"/>
    <mergeCell ref="E36:O36"/>
    <mergeCell ref="E37:O37"/>
    <mergeCell ref="S37:U38"/>
    <mergeCell ref="V37:AK38"/>
    <mergeCell ref="E38:O38"/>
    <mergeCell ref="E39:O39"/>
    <mergeCell ref="P37:R38"/>
    <mergeCell ref="P39:R40"/>
    <mergeCell ref="S39:U40"/>
    <mergeCell ref="V39:AK40"/>
    <mergeCell ref="AL39:AX40"/>
    <mergeCell ref="AY39:BE40"/>
    <mergeCell ref="B43:D44"/>
    <mergeCell ref="B45:D46"/>
    <mergeCell ref="P45:R46"/>
    <mergeCell ref="S45:U46"/>
    <mergeCell ref="V45:AK46"/>
    <mergeCell ref="AL45:AX46"/>
    <mergeCell ref="AY45:BE46"/>
    <mergeCell ref="E41:O41"/>
    <mergeCell ref="E42:O42"/>
    <mergeCell ref="P43:R44"/>
    <mergeCell ref="S43:U44"/>
    <mergeCell ref="V43:AK44"/>
    <mergeCell ref="AL43:AX44"/>
    <mergeCell ref="AY43:BE44"/>
    <mergeCell ref="E40:O40"/>
    <mergeCell ref="P35:R36"/>
    <mergeCell ref="S35:U36"/>
    <mergeCell ref="V28:X29"/>
    <mergeCell ref="S30:X31"/>
    <mergeCell ref="S34:U34"/>
    <mergeCell ref="V34:AK34"/>
    <mergeCell ref="AL34:AX34"/>
    <mergeCell ref="AY34:BE34"/>
    <mergeCell ref="V35:AK36"/>
    <mergeCell ref="AL35:AX36"/>
    <mergeCell ref="AY35:BE36"/>
    <mergeCell ref="AF28:AJ28"/>
    <mergeCell ref="AT28:AV29"/>
    <mergeCell ref="AX28:BD28"/>
    <mergeCell ref="BB29:BE29"/>
    <mergeCell ref="S28:U29"/>
    <mergeCell ref="AA28:AD28"/>
    <mergeCell ref="Y29:AS29"/>
    <mergeCell ref="AW29:AZ29"/>
    <mergeCell ref="Y30:AS31"/>
    <mergeCell ref="AT30:AV31"/>
    <mergeCell ref="AX30:BD30"/>
    <mergeCell ref="AW31:AZ31"/>
    <mergeCell ref="BB31:BE31"/>
    <mergeCell ref="AF24:AJ24"/>
    <mergeCell ref="AF26:AJ26"/>
    <mergeCell ref="AT26:AV27"/>
    <mergeCell ref="AX26:BD26"/>
    <mergeCell ref="AW27:AZ27"/>
    <mergeCell ref="BB27:BE27"/>
    <mergeCell ref="N19:AB19"/>
    <mergeCell ref="AC19:AQ19"/>
    <mergeCell ref="AR19:BF19"/>
    <mergeCell ref="AS1:BE1"/>
    <mergeCell ref="B5:BE5"/>
    <mergeCell ref="B7:P9"/>
    <mergeCell ref="AX7:BE9"/>
    <mergeCell ref="R8:AH9"/>
    <mergeCell ref="G11:I13"/>
    <mergeCell ref="BE15:BE16"/>
    <mergeCell ref="X16:AH16"/>
    <mergeCell ref="B15:F17"/>
    <mergeCell ref="G16:W17"/>
    <mergeCell ref="X17:AH17"/>
    <mergeCell ref="G15:W15"/>
    <mergeCell ref="X15:AH15"/>
    <mergeCell ref="AI15:AL17"/>
    <mergeCell ref="AM15:AT17"/>
    <mergeCell ref="B21:M22"/>
    <mergeCell ref="N21:AB21"/>
    <mergeCell ref="AC21:AQ21"/>
    <mergeCell ref="AR21:BF21"/>
    <mergeCell ref="N22:AB22"/>
    <mergeCell ref="AC22:AQ22"/>
    <mergeCell ref="AR22:BE22"/>
    <mergeCell ref="AU15:AX17"/>
    <mergeCell ref="AY15:BD16"/>
    <mergeCell ref="AY17:BD17"/>
    <mergeCell ref="AR18:BE18"/>
    <mergeCell ref="B18:M18"/>
    <mergeCell ref="N18:AB18"/>
    <mergeCell ref="AC18:AQ18"/>
    <mergeCell ref="B19:M20"/>
    <mergeCell ref="N20:AB20"/>
    <mergeCell ref="AC20:AQ20"/>
    <mergeCell ref="AR20:BE20"/>
  </mergeCells>
  <phoneticPr fontId="41"/>
  <dataValidations count="11">
    <dataValidation type="custom" allowBlank="1" showErrorMessage="1" sqref="P41 AY41" xr:uid="{00000000-0002-0000-0300-000000000000}">
      <formula1>LEN(E19)</formula1>
    </dataValidation>
    <dataValidation type="custom" allowBlank="1" showErrorMessage="1" sqref="P43 AY43" xr:uid="{00000000-0002-0000-0300-000001000000}">
      <formula1>LEN(E20)</formula1>
    </dataValidation>
    <dataValidation type="custom" allowBlank="1" showErrorMessage="1" sqref="P45 AY45" xr:uid="{00000000-0002-0000-0300-000002000000}">
      <formula1>LEN(E21)</formula1>
    </dataValidation>
    <dataValidation type="custom" allowBlank="1" showErrorMessage="1" sqref="P55 AY55" xr:uid="{00000000-0002-0000-0300-000003000000}">
      <formula1>LEN(E26)</formula1>
    </dataValidation>
    <dataValidation type="custom" allowBlank="1" showErrorMessage="1" sqref="P51 AY51" xr:uid="{00000000-0002-0000-0300-000004000000}">
      <formula1>LEN(E24)</formula1>
    </dataValidation>
    <dataValidation type="custom" allowBlank="1" showErrorMessage="1" sqref="P53 AY53" xr:uid="{00000000-0002-0000-0300-000005000000}">
      <formula1>LEN(E25)</formula1>
    </dataValidation>
    <dataValidation type="custom" allowBlank="1" showErrorMessage="1" sqref="P47 AY47" xr:uid="{00000000-0002-0000-0300-000006000000}">
      <formula1>LEN(E22)</formula1>
    </dataValidation>
    <dataValidation type="custom" allowBlank="1" showErrorMessage="1" sqref="P35 AY35 P37 AY37" xr:uid="{00000000-0002-0000-0300-000007000000}">
      <formula1>LEN(#REF!)</formula1>
    </dataValidation>
    <dataValidation type="custom" allowBlank="1" showErrorMessage="1" sqref="P39 AY39" xr:uid="{00000000-0002-0000-0300-000008000000}">
      <formula1>LEN(E18)</formula1>
    </dataValidation>
    <dataValidation type="custom" allowBlank="1" showErrorMessage="1" sqref="P49 AY49" xr:uid="{00000000-0002-0000-0300-000009000000}">
      <formula1>LEN(E23)</formula1>
    </dataValidation>
    <dataValidation type="custom" allowBlank="1" showErrorMessage="1" sqref="P57 AY57" xr:uid="{00000000-0002-0000-0300-00000A000000}">
      <formula1>LEN(E27)</formula1>
    </dataValidation>
  </dataValidations>
  <printOptions horizontalCentered="1"/>
  <pageMargins left="0.23622047244094491" right="0.23622047244094491" top="0.11811023622047245" bottom="0.11811023622047245" header="0" footer="0"/>
  <pageSetup paperSize="9" scale="92" orientation="portrait" r:id="rId1"/>
  <colBreaks count="1" manualBreakCount="1">
    <brk id="5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/>
  </sheetPr>
  <dimension ref="A1:BW1000"/>
  <sheetViews>
    <sheetView view="pageBreakPreview" zoomScale="60" zoomScaleNormal="100" workbookViewId="0">
      <selection activeCell="BX37" sqref="BX37"/>
    </sheetView>
  </sheetViews>
  <sheetFormatPr defaultColWidth="14.453125" defaultRowHeight="15" customHeight="1"/>
  <cols>
    <col min="1" max="13" width="1.54296875" customWidth="1"/>
    <col min="14" max="14" width="3.453125" customWidth="1"/>
    <col min="15" max="21" width="1.54296875" customWidth="1"/>
    <col min="22" max="22" width="1.453125" customWidth="1"/>
    <col min="23" max="23" width="1.54296875" hidden="1" customWidth="1"/>
    <col min="24" max="27" width="1.54296875" customWidth="1"/>
    <col min="28" max="28" width="2.08984375" customWidth="1"/>
    <col min="29" max="38" width="1.54296875" customWidth="1"/>
    <col min="39" max="39" width="2.08984375" customWidth="1"/>
    <col min="40" max="48" width="1.54296875" customWidth="1"/>
    <col min="49" max="49" width="2.08984375" customWidth="1"/>
    <col min="50" max="50" width="5.08984375" customWidth="1"/>
    <col min="51" max="51" width="8.984375E-2" customWidth="1"/>
    <col min="52" max="52" width="1.54296875" hidden="1" customWidth="1"/>
    <col min="53" max="54" width="1.54296875" customWidth="1"/>
    <col min="55" max="55" width="2.08984375" customWidth="1"/>
    <col min="56" max="56" width="1.54296875" customWidth="1"/>
    <col min="57" max="57" width="2" customWidth="1"/>
    <col min="58" max="58" width="1.54296875" hidden="1" customWidth="1"/>
    <col min="59" max="75" width="1.54296875" customWidth="1"/>
  </cols>
  <sheetData>
    <row r="1" spans="1:75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26"/>
      <c r="AS1" s="202" t="str">
        <f>チーム情報!X10&amp;" 年 "&amp;チーム情報!AA10&amp;" 月 "&amp;チーム情報!AD10&amp;" 日"</f>
        <v xml:space="preserve"> 年  月  日</v>
      </c>
      <c r="AT1" s="203"/>
      <c r="AU1" s="203"/>
      <c r="AV1" s="203"/>
      <c r="AW1" s="203"/>
      <c r="AX1" s="203"/>
      <c r="AY1" s="203"/>
      <c r="AZ1" s="203"/>
      <c r="BA1" s="203"/>
      <c r="BB1" s="203"/>
      <c r="BC1" s="203"/>
      <c r="BD1" s="203"/>
      <c r="BE1" s="203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</row>
    <row r="2" spans="1:75" ht="12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</row>
    <row r="3" spans="1:75" ht="9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</row>
    <row r="4" spans="1:75" ht="16.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</row>
    <row r="5" spans="1:75" ht="28">
      <c r="A5" s="27"/>
      <c r="B5" s="204" t="s">
        <v>92</v>
      </c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203"/>
      <c r="AE5" s="203"/>
      <c r="AF5" s="203"/>
      <c r="AG5" s="203"/>
      <c r="AH5" s="203"/>
      <c r="AI5" s="203"/>
      <c r="AJ5" s="203"/>
      <c r="AK5" s="203"/>
      <c r="AL5" s="203"/>
      <c r="AM5" s="203"/>
      <c r="AN5" s="203"/>
      <c r="AO5" s="203"/>
      <c r="AP5" s="203"/>
      <c r="AQ5" s="203"/>
      <c r="AR5" s="203"/>
      <c r="AS5" s="203"/>
      <c r="AT5" s="203"/>
      <c r="AU5" s="203"/>
      <c r="AV5" s="203"/>
      <c r="AW5" s="203"/>
      <c r="AX5" s="203"/>
      <c r="AY5" s="203"/>
      <c r="AZ5" s="203"/>
      <c r="BA5" s="203"/>
      <c r="BB5" s="203"/>
      <c r="BC5" s="203"/>
      <c r="BD5" s="203"/>
      <c r="BE5" s="203"/>
      <c r="BF5" s="27"/>
      <c r="BG5" s="27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</row>
    <row r="6" spans="1:75" ht="11.25" customHeight="1">
      <c r="A6" s="1"/>
      <c r="B6" s="2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</row>
    <row r="7" spans="1:75" ht="12.75" customHeight="1">
      <c r="A7" s="1"/>
      <c r="B7" s="205" t="str">
        <f>IF(チーム情報!A10="","",チーム情報!A10)</f>
        <v/>
      </c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</row>
    <row r="8" spans="1:75" ht="13.5" customHeight="1">
      <c r="A8" s="1"/>
      <c r="B8" s="206"/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7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208" t="str">
        <f>IF(チーム情報!AE4="","",チーム情報!AE4)</f>
        <v/>
      </c>
      <c r="AY8" s="110"/>
      <c r="AZ8" s="110"/>
      <c r="BA8" s="110"/>
      <c r="BB8" s="110"/>
      <c r="BC8" s="110"/>
      <c r="BD8" s="110"/>
      <c r="BE8" s="11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</row>
    <row r="9" spans="1:75" ht="16.5" customHeight="1">
      <c r="A9" s="1"/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4"/>
      <c r="Q9" s="1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12"/>
      <c r="AY9" s="113"/>
      <c r="AZ9" s="113"/>
      <c r="BA9" s="113"/>
      <c r="BB9" s="113"/>
      <c r="BC9" s="113"/>
      <c r="BD9" s="113"/>
      <c r="BE9" s="114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</row>
    <row r="10" spans="1:75" ht="16.5" customHeight="1">
      <c r="A10" s="1"/>
      <c r="B10" s="1" t="s">
        <v>93</v>
      </c>
      <c r="C10" s="1"/>
      <c r="D10" s="1"/>
      <c r="E10" s="1"/>
      <c r="F10" s="1"/>
      <c r="G10" s="1"/>
      <c r="H10" s="1"/>
      <c r="I10" s="1"/>
      <c r="J10" s="1"/>
      <c r="K10" s="1" t="s">
        <v>94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</row>
    <row r="11" spans="1:75" ht="5.25" customHeight="1">
      <c r="A11" s="1"/>
      <c r="B11" s="1"/>
      <c r="C11" s="1"/>
      <c r="D11" s="1"/>
      <c r="E11" s="1"/>
      <c r="F11" s="26"/>
      <c r="G11" s="210">
        <v>42</v>
      </c>
      <c r="H11" s="110"/>
      <c r="I11" s="111"/>
      <c r="J11" s="26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</row>
    <row r="12" spans="1:75" ht="13.5" customHeight="1">
      <c r="A12" s="1"/>
      <c r="B12" s="1"/>
      <c r="C12" s="1"/>
      <c r="D12" s="1"/>
      <c r="E12" s="26" t="s">
        <v>68</v>
      </c>
      <c r="F12" s="26"/>
      <c r="G12" s="206"/>
      <c r="H12" s="203"/>
      <c r="I12" s="207"/>
      <c r="J12" s="26" t="s">
        <v>69</v>
      </c>
      <c r="K12" s="29"/>
      <c r="L12" s="29"/>
      <c r="M12" s="29"/>
      <c r="N12" s="1"/>
      <c r="O12" s="1"/>
      <c r="P12" s="30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</row>
    <row r="13" spans="1:75" ht="5.25" customHeight="1">
      <c r="A13" s="1"/>
      <c r="B13" s="1"/>
      <c r="C13" s="1"/>
      <c r="D13" s="1"/>
      <c r="E13" s="26"/>
      <c r="F13" s="26"/>
      <c r="G13" s="112"/>
      <c r="H13" s="113"/>
      <c r="I13" s="114"/>
      <c r="J13" s="26"/>
      <c r="K13" s="29"/>
      <c r="L13" s="29"/>
      <c r="M13" s="29"/>
      <c r="N13" s="1"/>
      <c r="O13" s="1"/>
      <c r="P13" s="30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</row>
    <row r="14" spans="1:75" ht="5.2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</row>
    <row r="15" spans="1:75" ht="15.75" customHeight="1">
      <c r="A15" s="1"/>
      <c r="B15" s="216" t="s">
        <v>70</v>
      </c>
      <c r="C15" s="184"/>
      <c r="D15" s="184"/>
      <c r="E15" s="184"/>
      <c r="F15" s="185"/>
      <c r="G15" s="221" t="str">
        <f>IF(チーム情報!L4="","",チーム情報!L4)</f>
        <v/>
      </c>
      <c r="H15" s="222"/>
      <c r="I15" s="222"/>
      <c r="J15" s="222"/>
      <c r="K15" s="222"/>
      <c r="L15" s="222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3"/>
      <c r="X15" s="196" t="s">
        <v>95</v>
      </c>
      <c r="Y15" s="197"/>
      <c r="Z15" s="197"/>
      <c r="AA15" s="197"/>
      <c r="AB15" s="197"/>
      <c r="AC15" s="197"/>
      <c r="AD15" s="197"/>
      <c r="AE15" s="197"/>
      <c r="AF15" s="197"/>
      <c r="AG15" s="197"/>
      <c r="AH15" s="197"/>
      <c r="AI15" s="216" t="s">
        <v>72</v>
      </c>
      <c r="AJ15" s="184"/>
      <c r="AK15" s="184"/>
      <c r="AL15" s="184"/>
      <c r="AM15" s="224" t="str">
        <f>IF(チーム情報!F10="","",チーム情報!F10)</f>
        <v/>
      </c>
      <c r="AN15" s="184"/>
      <c r="AO15" s="184"/>
      <c r="AP15" s="184"/>
      <c r="AQ15" s="184"/>
      <c r="AR15" s="184"/>
      <c r="AS15" s="184"/>
      <c r="AT15" s="225"/>
      <c r="AU15" s="183" t="s">
        <v>73</v>
      </c>
      <c r="AV15" s="184"/>
      <c r="AW15" s="184"/>
      <c r="AX15" s="185"/>
      <c r="AY15" s="192" t="str">
        <f>IF(チーム情報!M10="","",チーム情報!M10)</f>
        <v/>
      </c>
      <c r="AZ15" s="184"/>
      <c r="BA15" s="184"/>
      <c r="BB15" s="184"/>
      <c r="BC15" s="184"/>
      <c r="BD15" s="184"/>
      <c r="BE15" s="211" t="s">
        <v>16</v>
      </c>
      <c r="BF15" s="89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</row>
    <row r="16" spans="1:75" ht="6" customHeight="1">
      <c r="A16" s="1"/>
      <c r="B16" s="186"/>
      <c r="C16" s="187"/>
      <c r="D16" s="187"/>
      <c r="E16" s="187"/>
      <c r="F16" s="188"/>
      <c r="G16" s="217" t="str">
        <f>IF(チーム情報!A4="","",チーム情報!A4)</f>
        <v/>
      </c>
      <c r="H16" s="218"/>
      <c r="I16" s="218"/>
      <c r="J16" s="218"/>
      <c r="K16" s="218"/>
      <c r="L16" s="218"/>
      <c r="M16" s="218"/>
      <c r="N16" s="218"/>
      <c r="O16" s="218"/>
      <c r="P16" s="218"/>
      <c r="Q16" s="218"/>
      <c r="R16" s="218"/>
      <c r="S16" s="218"/>
      <c r="T16" s="218"/>
      <c r="U16" s="218"/>
      <c r="V16" s="218"/>
      <c r="W16" s="219"/>
      <c r="X16" s="284" t="str">
        <f>IF(チーム情報!AJ4="","",チーム情報!AJ4)</f>
        <v/>
      </c>
      <c r="Y16" s="170"/>
      <c r="Z16" s="170"/>
      <c r="AA16" s="170"/>
      <c r="AB16" s="170"/>
      <c r="AC16" s="170"/>
      <c r="AD16" s="170"/>
      <c r="AE16" s="170"/>
      <c r="AF16" s="170"/>
      <c r="AG16" s="170"/>
      <c r="AH16" s="170"/>
      <c r="AI16" s="186"/>
      <c r="AJ16" s="187"/>
      <c r="AK16" s="187"/>
      <c r="AL16" s="187"/>
      <c r="AM16" s="226"/>
      <c r="AN16" s="187"/>
      <c r="AO16" s="187"/>
      <c r="AP16" s="187"/>
      <c r="AQ16" s="187"/>
      <c r="AR16" s="187"/>
      <c r="AS16" s="187"/>
      <c r="AT16" s="212"/>
      <c r="AU16" s="186"/>
      <c r="AV16" s="187"/>
      <c r="AW16" s="187"/>
      <c r="AX16" s="188"/>
      <c r="AY16" s="193"/>
      <c r="AZ16" s="187"/>
      <c r="BA16" s="187"/>
      <c r="BB16" s="187"/>
      <c r="BC16" s="187"/>
      <c r="BD16" s="187"/>
      <c r="BE16" s="212"/>
      <c r="BF16" s="89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</row>
    <row r="17" spans="1:75" ht="20.25" customHeight="1">
      <c r="A17" s="1"/>
      <c r="B17" s="186"/>
      <c r="C17" s="187"/>
      <c r="D17" s="187"/>
      <c r="E17" s="187"/>
      <c r="F17" s="188"/>
      <c r="G17" s="193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8"/>
      <c r="X17" s="193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9"/>
      <c r="AJ17" s="190"/>
      <c r="AK17" s="190"/>
      <c r="AL17" s="190"/>
      <c r="AM17" s="227"/>
      <c r="AN17" s="190"/>
      <c r="AO17" s="190"/>
      <c r="AP17" s="190"/>
      <c r="AQ17" s="190"/>
      <c r="AR17" s="190"/>
      <c r="AS17" s="190"/>
      <c r="AT17" s="228"/>
      <c r="AU17" s="186"/>
      <c r="AV17" s="187"/>
      <c r="AW17" s="187"/>
      <c r="AX17" s="188"/>
      <c r="AY17" s="194" t="str">
        <f>IF(チーム情報!M11="","",チーム情報!M11)</f>
        <v/>
      </c>
      <c r="AZ17" s="195"/>
      <c r="BA17" s="195"/>
      <c r="BB17" s="195"/>
      <c r="BC17" s="195"/>
      <c r="BD17" s="195"/>
      <c r="BE17" s="90" t="s">
        <v>17</v>
      </c>
      <c r="BF17" s="89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</row>
    <row r="18" spans="1:75" ht="14.25" customHeight="1">
      <c r="A18" s="1"/>
      <c r="B18" s="186"/>
      <c r="C18" s="187"/>
      <c r="D18" s="187"/>
      <c r="E18" s="187"/>
      <c r="F18" s="188"/>
      <c r="G18" s="193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8"/>
      <c r="X18" s="285" t="str">
        <f>IF(チーム情報!AJ5="","",チーム情報!AJ5)</f>
        <v/>
      </c>
      <c r="Y18" s="218"/>
      <c r="Z18" s="218"/>
      <c r="AA18" s="218"/>
      <c r="AB18" s="218"/>
      <c r="AC18" s="218"/>
      <c r="AD18" s="218"/>
      <c r="AE18" s="218"/>
      <c r="AF18" s="218"/>
      <c r="AG18" s="218"/>
      <c r="AH18" s="286"/>
      <c r="AI18" s="287" t="str">
        <f>IF(チーム情報!W4="","",チーム情報!W4)</f>
        <v/>
      </c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225"/>
      <c r="AU18" s="183" t="s">
        <v>54</v>
      </c>
      <c r="AV18" s="184"/>
      <c r="AW18" s="184"/>
      <c r="AX18" s="185"/>
      <c r="AY18" s="288" t="str">
        <f>IF(全国大会用!A4="","",全国大会用!A4)</f>
        <v/>
      </c>
      <c r="AZ18" s="184"/>
      <c r="BA18" s="184"/>
      <c r="BB18" s="184"/>
      <c r="BC18" s="184"/>
      <c r="BD18" s="184"/>
      <c r="BE18" s="225"/>
      <c r="BF18" s="89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</row>
    <row r="19" spans="1:75" ht="14.25" customHeight="1">
      <c r="A19" s="1"/>
      <c r="B19" s="186"/>
      <c r="C19" s="187"/>
      <c r="D19" s="187"/>
      <c r="E19" s="187"/>
      <c r="F19" s="188"/>
      <c r="G19" s="242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1"/>
      <c r="X19" s="242"/>
      <c r="Y19" s="190"/>
      <c r="Z19" s="190"/>
      <c r="AA19" s="190"/>
      <c r="AB19" s="190"/>
      <c r="AC19" s="190"/>
      <c r="AD19" s="190"/>
      <c r="AE19" s="190"/>
      <c r="AF19" s="190"/>
      <c r="AG19" s="190"/>
      <c r="AH19" s="228"/>
      <c r="AI19" s="189"/>
      <c r="AJ19" s="190"/>
      <c r="AK19" s="190"/>
      <c r="AL19" s="190"/>
      <c r="AM19" s="190"/>
      <c r="AN19" s="190"/>
      <c r="AO19" s="190"/>
      <c r="AP19" s="190"/>
      <c r="AQ19" s="190"/>
      <c r="AR19" s="190"/>
      <c r="AS19" s="190"/>
      <c r="AT19" s="228"/>
      <c r="AU19" s="189"/>
      <c r="AV19" s="190"/>
      <c r="AW19" s="190"/>
      <c r="AX19" s="191"/>
      <c r="AY19" s="242"/>
      <c r="AZ19" s="190"/>
      <c r="BA19" s="190"/>
      <c r="BB19" s="190"/>
      <c r="BC19" s="190"/>
      <c r="BD19" s="190"/>
      <c r="BE19" s="228"/>
      <c r="BF19" s="89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1"/>
      <c r="BU19" s="1"/>
      <c r="BV19" s="1"/>
      <c r="BW19" s="1"/>
    </row>
    <row r="20" spans="1:75" ht="15" customHeight="1">
      <c r="A20" s="1"/>
      <c r="B20" s="199"/>
      <c r="C20" s="197"/>
      <c r="D20" s="197"/>
      <c r="E20" s="197"/>
      <c r="F20" s="197"/>
      <c r="G20" s="197"/>
      <c r="H20" s="197"/>
      <c r="I20" s="197"/>
      <c r="J20" s="197"/>
      <c r="K20" s="197"/>
      <c r="L20" s="197"/>
      <c r="M20" s="200"/>
      <c r="N20" s="201" t="s">
        <v>74</v>
      </c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5"/>
      <c r="AC20" s="196" t="s">
        <v>75</v>
      </c>
      <c r="AD20" s="197"/>
      <c r="AE20" s="197"/>
      <c r="AF20" s="197"/>
      <c r="AG20" s="197"/>
      <c r="AH20" s="197"/>
      <c r="AI20" s="197"/>
      <c r="AJ20" s="197"/>
      <c r="AK20" s="197"/>
      <c r="AL20" s="197"/>
      <c r="AM20" s="197"/>
      <c r="AN20" s="197"/>
      <c r="AO20" s="197"/>
      <c r="AP20" s="197"/>
      <c r="AQ20" s="200"/>
      <c r="AR20" s="196" t="s">
        <v>32</v>
      </c>
      <c r="AS20" s="197"/>
      <c r="AT20" s="197"/>
      <c r="AU20" s="197"/>
      <c r="AV20" s="197"/>
      <c r="AW20" s="197"/>
      <c r="AX20" s="197"/>
      <c r="AY20" s="197"/>
      <c r="AZ20" s="197"/>
      <c r="BA20" s="197"/>
      <c r="BB20" s="197"/>
      <c r="BC20" s="197"/>
      <c r="BD20" s="197"/>
      <c r="BE20" s="198"/>
      <c r="BF20" s="89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</row>
    <row r="21" spans="1:75" ht="15" customHeight="1">
      <c r="A21" s="1"/>
      <c r="B21" s="169" t="s">
        <v>76</v>
      </c>
      <c r="C21" s="170"/>
      <c r="D21" s="170"/>
      <c r="E21" s="170"/>
      <c r="F21" s="170"/>
      <c r="G21" s="170"/>
      <c r="H21" s="170"/>
      <c r="I21" s="170"/>
      <c r="J21" s="170"/>
      <c r="K21" s="170"/>
      <c r="L21" s="170"/>
      <c r="M21" s="171"/>
      <c r="N21" s="175" t="str">
        <f>IF(チーム情報!K26="","",チーム情報!K26)</f>
        <v/>
      </c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1"/>
      <c r="AC21" s="175" t="str">
        <f>IF(チーム情報!K28="","",チーム情報!K28)</f>
        <v/>
      </c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1"/>
      <c r="AR21" s="176" t="str">
        <f>IF(チーム情報!K30="","",チーム情報!K30)</f>
        <v/>
      </c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8"/>
      <c r="BG21" s="3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</row>
    <row r="22" spans="1:75" ht="15" customHeight="1">
      <c r="A22" s="1"/>
      <c r="B22" s="172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4"/>
      <c r="N22" s="179" t="str">
        <f>IF(チーム情報!N26="","",チーム情報!N26)</f>
        <v/>
      </c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1"/>
      <c r="AC22" s="179" t="str">
        <f>IF(チーム情報!N28="","",チーム情報!N28)</f>
        <v/>
      </c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1"/>
      <c r="AR22" s="179" t="str">
        <f>IF(チーム情報!N30="","",チーム情報!N30)</f>
        <v/>
      </c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2"/>
      <c r="BF22" s="89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</row>
    <row r="23" spans="1:75" ht="15" customHeight="1">
      <c r="A23" s="1"/>
      <c r="B23" s="169" t="s">
        <v>77</v>
      </c>
      <c r="C23" s="170"/>
      <c r="D23" s="170"/>
      <c r="E23" s="170"/>
      <c r="F23" s="170"/>
      <c r="G23" s="170"/>
      <c r="H23" s="170"/>
      <c r="I23" s="170"/>
      <c r="J23" s="170"/>
      <c r="K23" s="170"/>
      <c r="L23" s="170"/>
      <c r="M23" s="171"/>
      <c r="N23" s="175" t="str">
        <f>IF(チーム情報!S26="","",チーム情報!S26)</f>
        <v/>
      </c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  <c r="AB23" s="171"/>
      <c r="AC23" s="175" t="str">
        <f>IF(チーム情報!S28="","",チーム情報!S28)</f>
        <v/>
      </c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1"/>
      <c r="AR23" s="176" t="str">
        <f>IF(チーム情報!S30="","",チーム情報!S30)</f>
        <v/>
      </c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8"/>
      <c r="BG23" s="3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</row>
    <row r="24" spans="1:75" ht="15" customHeight="1">
      <c r="A24" s="1"/>
      <c r="B24" s="172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4"/>
      <c r="N24" s="179" t="str">
        <f>IF(チーム情報!W26="","",チーム情報!W26)</f>
        <v/>
      </c>
      <c r="O24" s="180"/>
      <c r="P24" s="180"/>
      <c r="Q24" s="180"/>
      <c r="R24" s="180"/>
      <c r="S24" s="180"/>
      <c r="T24" s="180"/>
      <c r="U24" s="180"/>
      <c r="V24" s="180"/>
      <c r="W24" s="180"/>
      <c r="X24" s="180"/>
      <c r="Y24" s="180"/>
      <c r="Z24" s="180"/>
      <c r="AA24" s="180"/>
      <c r="AB24" s="181"/>
      <c r="AC24" s="179" t="str">
        <f>IF(チーム情報!W28="","",チーム情報!W28)</f>
        <v/>
      </c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1"/>
      <c r="AR24" s="179" t="str">
        <f>IF(チーム情報!W30="","",チーム情報!W30)</f>
        <v/>
      </c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2"/>
      <c r="BF24" s="89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</row>
    <row r="25" spans="1:75" ht="15" customHeight="1">
      <c r="A25" s="1"/>
      <c r="B25" s="273" t="s">
        <v>96</v>
      </c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5"/>
      <c r="N25" s="276" t="str">
        <f>IF(チーム情報!F26="","",チーム情報!F26)</f>
        <v/>
      </c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5"/>
      <c r="AC25" s="276" t="str">
        <f>IF(チーム情報!F28="","",チーム情報!F28)</f>
        <v/>
      </c>
      <c r="AD25" s="274"/>
      <c r="AE25" s="274"/>
      <c r="AF25" s="274"/>
      <c r="AG25" s="274"/>
      <c r="AH25" s="274"/>
      <c r="AI25" s="274"/>
      <c r="AJ25" s="274"/>
      <c r="AK25" s="274"/>
      <c r="AL25" s="274"/>
      <c r="AM25" s="274"/>
      <c r="AN25" s="274"/>
      <c r="AO25" s="274"/>
      <c r="AP25" s="274"/>
      <c r="AQ25" s="275"/>
      <c r="AR25" s="276" t="str">
        <f>IF(チーム情報!F30="","",チーム情報!F30)</f>
        <v/>
      </c>
      <c r="AS25" s="274"/>
      <c r="AT25" s="274"/>
      <c r="AU25" s="274"/>
      <c r="AV25" s="274"/>
      <c r="AW25" s="274"/>
      <c r="AX25" s="274"/>
      <c r="AY25" s="274"/>
      <c r="AZ25" s="274"/>
      <c r="BA25" s="274"/>
      <c r="BB25" s="274"/>
      <c r="BC25" s="274"/>
      <c r="BD25" s="274"/>
      <c r="BE25" s="280"/>
      <c r="BF25" s="89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</row>
    <row r="26" spans="1:75" ht="12" customHeight="1">
      <c r="A26" s="1"/>
      <c r="B26" s="183" t="s">
        <v>79</v>
      </c>
      <c r="C26" s="184"/>
      <c r="D26" s="184"/>
      <c r="E26" s="184"/>
      <c r="F26" s="185"/>
      <c r="G26" s="221" t="str">
        <f>IF(チーム情報!R16="","",チーム情報!R16&amp;" "&amp;チーム情報!X16)</f>
        <v/>
      </c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23"/>
      <c r="S26" s="277" t="str">
        <f>IF(チーム情報!BE16="","",チーム情報!BE16)</f>
        <v/>
      </c>
      <c r="T26" s="184"/>
      <c r="U26" s="185"/>
      <c r="V26" s="279" t="s">
        <v>23</v>
      </c>
      <c r="W26" s="184"/>
      <c r="X26" s="184"/>
      <c r="Y26" s="91" t="s">
        <v>28</v>
      </c>
      <c r="Z26" s="92"/>
      <c r="AA26" s="230" t="str">
        <f>IF(チーム情報!AE16="","",チーム情報!AE16)</f>
        <v/>
      </c>
      <c r="AB26" s="184"/>
      <c r="AC26" s="184"/>
      <c r="AD26" s="184"/>
      <c r="AE26" s="93" t="s">
        <v>80</v>
      </c>
      <c r="AF26" s="230" t="str">
        <f>IF(チーム情報!AH16="","",チーム情報!AH16)</f>
        <v/>
      </c>
      <c r="AG26" s="184"/>
      <c r="AH26" s="184"/>
      <c r="AI26" s="184"/>
      <c r="AJ26" s="184"/>
      <c r="AK26" s="94"/>
      <c r="AL26" s="94"/>
      <c r="AM26" s="94"/>
      <c r="AN26" s="94"/>
      <c r="AO26" s="94"/>
      <c r="AP26" s="94"/>
      <c r="AQ26" s="94"/>
      <c r="AR26" s="94"/>
      <c r="AS26" s="95"/>
      <c r="AT26" s="281" t="s">
        <v>81</v>
      </c>
      <c r="AU26" s="184"/>
      <c r="AV26" s="185"/>
      <c r="AW26" s="105" t="s">
        <v>82</v>
      </c>
      <c r="AX26" s="230" t="str">
        <f>IF(チーム情報!AQ16="","",チーム情報!AQ16)</f>
        <v/>
      </c>
      <c r="AY26" s="184"/>
      <c r="AZ26" s="184"/>
      <c r="BA26" s="184"/>
      <c r="BB26" s="184"/>
      <c r="BC26" s="184"/>
      <c r="BD26" s="184"/>
      <c r="BE26" s="32" t="s">
        <v>83</v>
      </c>
      <c r="BF26" s="89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</row>
    <row r="27" spans="1:75" ht="19.5" customHeight="1">
      <c r="A27" s="1"/>
      <c r="B27" s="172"/>
      <c r="C27" s="173"/>
      <c r="D27" s="173"/>
      <c r="E27" s="173"/>
      <c r="F27" s="174"/>
      <c r="G27" s="278" t="str">
        <f>IF(チーム情報!F16="","",チーム情報!F16&amp;" "&amp;チーム情報!L16)</f>
        <v/>
      </c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4"/>
      <c r="S27" s="233"/>
      <c r="T27" s="173"/>
      <c r="U27" s="174"/>
      <c r="V27" s="173"/>
      <c r="W27" s="173"/>
      <c r="X27" s="173"/>
      <c r="Y27" s="247" t="str">
        <f>IF(チーム情報!AD17="","",チーム情報!AD17)</f>
        <v/>
      </c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4"/>
      <c r="AT27" s="233"/>
      <c r="AU27" s="173"/>
      <c r="AV27" s="174"/>
      <c r="AW27" s="236" t="str">
        <f>IF(チーム情報!AT16="","",チーム情報!AT16)</f>
        <v/>
      </c>
      <c r="AX27" s="173"/>
      <c r="AY27" s="173"/>
      <c r="AZ27" s="173"/>
      <c r="BA27" s="97" t="s">
        <v>80</v>
      </c>
      <c r="BB27" s="236" t="str">
        <f>IF(チーム情報!AX16="","",チーム情報!AX16)</f>
        <v/>
      </c>
      <c r="BC27" s="173"/>
      <c r="BD27" s="173"/>
      <c r="BE27" s="237"/>
      <c r="BF27" s="89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</row>
    <row r="28" spans="1:75" ht="12" customHeight="1">
      <c r="A28" s="1"/>
      <c r="B28" s="259" t="s">
        <v>75</v>
      </c>
      <c r="C28" s="170"/>
      <c r="D28" s="170"/>
      <c r="E28" s="170"/>
      <c r="F28" s="171"/>
      <c r="G28" s="262" t="str">
        <f>IF(チーム情報!R18="","",チーム情報!R18&amp;" "&amp;チーム情報!X18)</f>
        <v/>
      </c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57"/>
      <c r="S28" s="246" t="str">
        <f>IF(チーム情報!BE18="","",チーム情報!BE18)</f>
        <v/>
      </c>
      <c r="T28" s="170"/>
      <c r="U28" s="171"/>
      <c r="V28" s="241" t="s">
        <v>23</v>
      </c>
      <c r="W28" s="170"/>
      <c r="X28" s="170"/>
      <c r="Y28" s="98" t="s">
        <v>28</v>
      </c>
      <c r="Z28" s="99"/>
      <c r="AA28" s="231" t="str">
        <f>IF(チーム情報!AE18="","",チーム情報!AE18)</f>
        <v/>
      </c>
      <c r="AB28" s="170"/>
      <c r="AC28" s="170"/>
      <c r="AD28" s="170"/>
      <c r="AE28" s="100" t="s">
        <v>80</v>
      </c>
      <c r="AF28" s="231" t="str">
        <f>IF(チーム情報!AH18="","",チーム情報!AH18)</f>
        <v/>
      </c>
      <c r="AG28" s="170"/>
      <c r="AH28" s="170"/>
      <c r="AI28" s="170"/>
      <c r="AJ28" s="170"/>
      <c r="AK28" s="101"/>
      <c r="AL28" s="101"/>
      <c r="AM28" s="101"/>
      <c r="AN28" s="101"/>
      <c r="AO28" s="101"/>
      <c r="AP28" s="101"/>
      <c r="AQ28" s="101"/>
      <c r="AR28" s="101"/>
      <c r="AS28" s="102"/>
      <c r="AT28" s="232" t="s">
        <v>81</v>
      </c>
      <c r="AU28" s="170"/>
      <c r="AV28" s="171"/>
      <c r="AW28" s="106" t="s">
        <v>82</v>
      </c>
      <c r="AX28" s="234" t="str">
        <f>IF(チーム情報!AQ18="","",チーム情報!AQ18)</f>
        <v/>
      </c>
      <c r="AY28" s="187"/>
      <c r="AZ28" s="187"/>
      <c r="BA28" s="187"/>
      <c r="BB28" s="187"/>
      <c r="BC28" s="187"/>
      <c r="BD28" s="187"/>
      <c r="BE28" s="34" t="s">
        <v>83</v>
      </c>
      <c r="BF28" s="89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</row>
    <row r="29" spans="1:75" ht="19.5" customHeight="1">
      <c r="A29" s="1"/>
      <c r="B29" s="172"/>
      <c r="C29" s="173"/>
      <c r="D29" s="173"/>
      <c r="E29" s="173"/>
      <c r="F29" s="174"/>
      <c r="G29" s="278" t="str">
        <f>IF(チーム情報!F18="","",チーム情報!F18&amp;" "&amp;チーム情報!L18)</f>
        <v/>
      </c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4"/>
      <c r="S29" s="233"/>
      <c r="T29" s="173"/>
      <c r="U29" s="174"/>
      <c r="V29" s="173"/>
      <c r="W29" s="173"/>
      <c r="X29" s="173"/>
      <c r="Y29" s="247" t="str">
        <f>IF(チーム情報!AD19="","",チーム情報!AD19)</f>
        <v/>
      </c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4"/>
      <c r="AT29" s="233"/>
      <c r="AU29" s="173"/>
      <c r="AV29" s="174"/>
      <c r="AW29" s="236" t="str">
        <f>IF(チーム情報!AT18="","",チーム情報!AT18)</f>
        <v/>
      </c>
      <c r="AX29" s="173"/>
      <c r="AY29" s="173"/>
      <c r="AZ29" s="173"/>
      <c r="BA29" s="97" t="s">
        <v>80</v>
      </c>
      <c r="BB29" s="236" t="str">
        <f>IF(チーム情報!AX18="","",チーム情報!AX18)</f>
        <v/>
      </c>
      <c r="BC29" s="173"/>
      <c r="BD29" s="173"/>
      <c r="BE29" s="237"/>
      <c r="BF29" s="89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</row>
    <row r="30" spans="1:75" ht="12" customHeight="1">
      <c r="A30" s="1"/>
      <c r="B30" s="260" t="s">
        <v>32</v>
      </c>
      <c r="C30" s="170"/>
      <c r="D30" s="170"/>
      <c r="E30" s="170"/>
      <c r="F30" s="171"/>
      <c r="G30" s="262" t="str">
        <f>IF(チーム情報!R20="","",チーム情報!R20&amp;" "&amp;チーム情報!X20)</f>
        <v/>
      </c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57"/>
      <c r="S30" s="246" t="str">
        <f>IF(チーム情報!BE20="","",チーム情報!BE20)</f>
        <v/>
      </c>
      <c r="T30" s="170"/>
      <c r="U30" s="171"/>
      <c r="V30" s="241" t="s">
        <v>23</v>
      </c>
      <c r="W30" s="170"/>
      <c r="X30" s="170"/>
      <c r="Y30" s="98" t="s">
        <v>28</v>
      </c>
      <c r="Z30" s="99"/>
      <c r="AA30" s="231" t="str">
        <f>IF(チーム情報!AE20="","",チーム情報!AE20)</f>
        <v/>
      </c>
      <c r="AB30" s="170"/>
      <c r="AC30" s="170"/>
      <c r="AD30" s="170"/>
      <c r="AE30" s="100" t="s">
        <v>80</v>
      </c>
      <c r="AF30" s="231" t="str">
        <f>IF(チーム情報!AH20="","",チーム情報!AH20)</f>
        <v/>
      </c>
      <c r="AG30" s="170"/>
      <c r="AH30" s="170"/>
      <c r="AI30" s="170"/>
      <c r="AJ30" s="170"/>
      <c r="AK30" s="101"/>
      <c r="AL30" s="101"/>
      <c r="AM30" s="101"/>
      <c r="AN30" s="101"/>
      <c r="AO30" s="101"/>
      <c r="AP30" s="101"/>
      <c r="AQ30" s="101"/>
      <c r="AR30" s="101"/>
      <c r="AS30" s="102"/>
      <c r="AT30" s="232" t="s">
        <v>81</v>
      </c>
      <c r="AU30" s="170"/>
      <c r="AV30" s="171"/>
      <c r="AW30" s="106" t="s">
        <v>82</v>
      </c>
      <c r="AX30" s="234" t="str">
        <f>IF(チーム情報!AQ20="","",チーム情報!AQ20)</f>
        <v/>
      </c>
      <c r="AY30" s="187"/>
      <c r="AZ30" s="187"/>
      <c r="BA30" s="187"/>
      <c r="BB30" s="187"/>
      <c r="BC30" s="187"/>
      <c r="BD30" s="187"/>
      <c r="BE30" s="34" t="s">
        <v>83</v>
      </c>
      <c r="BF30" s="89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</row>
    <row r="31" spans="1:75" ht="19.5" customHeight="1">
      <c r="A31" s="1"/>
      <c r="B31" s="172"/>
      <c r="C31" s="173"/>
      <c r="D31" s="173"/>
      <c r="E31" s="173"/>
      <c r="F31" s="174"/>
      <c r="G31" s="263" t="str">
        <f>IF(チーム情報!F20="","",チーム情報!F20&amp;" "&amp;チーム情報!L20)</f>
        <v/>
      </c>
      <c r="H31" s="180"/>
      <c r="I31" s="180"/>
      <c r="J31" s="180"/>
      <c r="K31" s="180"/>
      <c r="L31" s="180"/>
      <c r="M31" s="180"/>
      <c r="N31" s="180"/>
      <c r="O31" s="180"/>
      <c r="P31" s="180"/>
      <c r="Q31" s="180"/>
      <c r="R31" s="181"/>
      <c r="S31" s="233"/>
      <c r="T31" s="173"/>
      <c r="U31" s="174"/>
      <c r="V31" s="173"/>
      <c r="W31" s="173"/>
      <c r="X31" s="173"/>
      <c r="Y31" s="247" t="str">
        <f>IF(チーム情報!AD21="","",チーム情報!AD21)</f>
        <v/>
      </c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4"/>
      <c r="AT31" s="233"/>
      <c r="AU31" s="173"/>
      <c r="AV31" s="174"/>
      <c r="AW31" s="236" t="str">
        <f>IF(チーム情報!AT20="","",チーム情報!AT20)</f>
        <v/>
      </c>
      <c r="AX31" s="173"/>
      <c r="AY31" s="173"/>
      <c r="AZ31" s="173"/>
      <c r="BA31" s="97" t="s">
        <v>80</v>
      </c>
      <c r="BB31" s="236" t="str">
        <f>IF(チーム情報!AX20="","",チーム情報!AX20)</f>
        <v/>
      </c>
      <c r="BC31" s="173"/>
      <c r="BD31" s="173"/>
      <c r="BE31" s="237"/>
      <c r="BF31" s="89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</row>
    <row r="32" spans="1:75" ht="12" customHeight="1">
      <c r="A32" s="1"/>
      <c r="B32" s="259" t="s">
        <v>84</v>
      </c>
      <c r="C32" s="170"/>
      <c r="D32" s="170"/>
      <c r="E32" s="170"/>
      <c r="F32" s="171"/>
      <c r="G32" s="262" t="str">
        <f>IF(チーム情報!R36="","",チーム情報!R36&amp;" "&amp;チーム情報!X36)</f>
        <v/>
      </c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57"/>
      <c r="S32" s="232" t="s">
        <v>85</v>
      </c>
      <c r="T32" s="170"/>
      <c r="U32" s="170"/>
      <c r="V32" s="170"/>
      <c r="W32" s="170"/>
      <c r="X32" s="170"/>
      <c r="Y32" s="248" t="str">
        <f>IF(チーム情報!AD36="","",チーム情報!AD36)</f>
        <v/>
      </c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1"/>
      <c r="AT32" s="232" t="s">
        <v>81</v>
      </c>
      <c r="AU32" s="170"/>
      <c r="AV32" s="171"/>
      <c r="AW32" s="106" t="s">
        <v>82</v>
      </c>
      <c r="AX32" s="234" t="str">
        <f>IF(チーム情報!AQ36="","",チーム情報!AQ36)</f>
        <v/>
      </c>
      <c r="AY32" s="187"/>
      <c r="AZ32" s="187"/>
      <c r="BA32" s="187"/>
      <c r="BB32" s="187"/>
      <c r="BC32" s="187"/>
      <c r="BD32" s="187"/>
      <c r="BE32" s="34" t="s">
        <v>83</v>
      </c>
      <c r="BF32" s="89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</row>
    <row r="33" spans="1:75" ht="19.5" customHeight="1">
      <c r="A33" s="1"/>
      <c r="B33" s="189"/>
      <c r="C33" s="190"/>
      <c r="D33" s="190"/>
      <c r="E33" s="190"/>
      <c r="F33" s="191"/>
      <c r="G33" s="264" t="str">
        <f>IF(チーム情報!F36="","",チーム情報!F36&amp;" "&amp;チーム情報!L36)</f>
        <v/>
      </c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1"/>
      <c r="S33" s="242"/>
      <c r="T33" s="190"/>
      <c r="U33" s="190"/>
      <c r="V33" s="190"/>
      <c r="W33" s="190"/>
      <c r="X33" s="190"/>
      <c r="Y33" s="242"/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1"/>
      <c r="AT33" s="242"/>
      <c r="AU33" s="190"/>
      <c r="AV33" s="191"/>
      <c r="AW33" s="229" t="str">
        <f>IF(チーム情報!AT36="","",チーム情報!AT36)</f>
        <v/>
      </c>
      <c r="AX33" s="190"/>
      <c r="AY33" s="190"/>
      <c r="AZ33" s="190"/>
      <c r="BA33" s="104" t="s">
        <v>80</v>
      </c>
      <c r="BB33" s="229" t="str">
        <f>IF(チーム情報!AX36="","",チーム情報!AX36)</f>
        <v/>
      </c>
      <c r="BC33" s="190"/>
      <c r="BD33" s="190"/>
      <c r="BE33" s="228"/>
      <c r="BF33" s="89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</row>
    <row r="34" spans="1:75" ht="6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</row>
    <row r="35" spans="1:75" ht="15" customHeight="1">
      <c r="A35" s="1"/>
      <c r="B35" s="183" t="s">
        <v>47</v>
      </c>
      <c r="C35" s="184"/>
      <c r="D35" s="185"/>
      <c r="E35" s="201" t="s">
        <v>88</v>
      </c>
      <c r="F35" s="184"/>
      <c r="G35" s="184"/>
      <c r="H35" s="184"/>
      <c r="I35" s="184"/>
      <c r="J35" s="184"/>
      <c r="K35" s="184"/>
      <c r="L35" s="184"/>
      <c r="M35" s="184"/>
      <c r="N35" s="184"/>
      <c r="O35" s="185"/>
      <c r="P35" s="201" t="s">
        <v>48</v>
      </c>
      <c r="Q35" s="184"/>
      <c r="R35" s="185"/>
      <c r="S35" s="201" t="s">
        <v>26</v>
      </c>
      <c r="T35" s="184"/>
      <c r="U35" s="184"/>
      <c r="V35" s="201" t="s">
        <v>89</v>
      </c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5"/>
      <c r="AL35" s="243" t="s">
        <v>90</v>
      </c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5"/>
      <c r="AY35" s="201" t="s">
        <v>91</v>
      </c>
      <c r="AZ35" s="184"/>
      <c r="BA35" s="184"/>
      <c r="BB35" s="184"/>
      <c r="BC35" s="184"/>
      <c r="BD35" s="184"/>
      <c r="BE35" s="225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</row>
    <row r="36" spans="1:75" ht="12" customHeight="1">
      <c r="A36" s="1"/>
      <c r="B36" s="261" t="str">
        <f>IF(選手情報!A4="","",選手情報!A4)</f>
        <v>①</v>
      </c>
      <c r="C36" s="184"/>
      <c r="D36" s="185"/>
      <c r="E36" s="258" t="str">
        <f>IF(選手情報!O4="","",選手情報!O4&amp;" "&amp;選手情報!U4)</f>
        <v/>
      </c>
      <c r="F36" s="222"/>
      <c r="G36" s="222"/>
      <c r="H36" s="222"/>
      <c r="I36" s="222"/>
      <c r="J36" s="222"/>
      <c r="K36" s="222"/>
      <c r="L36" s="222"/>
      <c r="M36" s="222"/>
      <c r="N36" s="222"/>
      <c r="O36" s="223"/>
      <c r="P36" s="239" t="str">
        <f>IF(選手情報!AA4="","",選手情報!AA4)</f>
        <v/>
      </c>
      <c r="Q36" s="184"/>
      <c r="R36" s="185"/>
      <c r="S36" s="240" t="str">
        <f>IF(選手情報!AC4="","",選手情報!AC4)</f>
        <v/>
      </c>
      <c r="T36" s="184"/>
      <c r="U36" s="185"/>
      <c r="V36" s="244" t="str">
        <f>IF(選手情報!AM4="","",選手情報!AM4)</f>
        <v/>
      </c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5"/>
      <c r="AL36" s="240" t="str">
        <f>IF(選手情報!AE4="","",選手情報!AE4)</f>
        <v/>
      </c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5"/>
      <c r="AY36" s="245" t="str">
        <f>IF(選手情報!AJ4="","",選手情報!$AJ4)</f>
        <v/>
      </c>
      <c r="AZ36" s="184"/>
      <c r="BA36" s="184"/>
      <c r="BB36" s="184"/>
      <c r="BC36" s="184"/>
      <c r="BD36" s="184"/>
      <c r="BE36" s="225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</row>
    <row r="37" spans="1:75" ht="19.5" customHeight="1">
      <c r="A37" s="1"/>
      <c r="B37" s="172"/>
      <c r="C37" s="173"/>
      <c r="D37" s="174"/>
      <c r="E37" s="238" t="str">
        <f>IF(選手情報!C4="","",選手情報!C4&amp;" "&amp;選手情報!I4)</f>
        <v/>
      </c>
      <c r="F37" s="187"/>
      <c r="G37" s="187"/>
      <c r="H37" s="187"/>
      <c r="I37" s="187"/>
      <c r="J37" s="187"/>
      <c r="K37" s="187"/>
      <c r="L37" s="187"/>
      <c r="M37" s="187"/>
      <c r="N37" s="187"/>
      <c r="O37" s="188"/>
      <c r="P37" s="233"/>
      <c r="Q37" s="173"/>
      <c r="R37" s="174"/>
      <c r="S37" s="233"/>
      <c r="T37" s="173"/>
      <c r="U37" s="174"/>
      <c r="V37" s="23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4"/>
      <c r="AL37" s="23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4"/>
      <c r="AY37" s="233"/>
      <c r="AZ37" s="173"/>
      <c r="BA37" s="173"/>
      <c r="BB37" s="173"/>
      <c r="BC37" s="173"/>
      <c r="BD37" s="173"/>
      <c r="BE37" s="237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</row>
    <row r="38" spans="1:75" ht="12" customHeight="1">
      <c r="A38" s="1"/>
      <c r="B38" s="250">
        <f>IF(選手情報!A6="","",選手情報!A6)</f>
        <v>2</v>
      </c>
      <c r="C38" s="170"/>
      <c r="D38" s="171"/>
      <c r="E38" s="256" t="str">
        <f>IF(選手情報!O6="","",選手情報!O6&amp;" "&amp;選手情報!U6)</f>
        <v/>
      </c>
      <c r="F38" s="214"/>
      <c r="G38" s="214"/>
      <c r="H38" s="214"/>
      <c r="I38" s="214"/>
      <c r="J38" s="214"/>
      <c r="K38" s="214"/>
      <c r="L38" s="214"/>
      <c r="M38" s="214"/>
      <c r="N38" s="214"/>
      <c r="O38" s="257"/>
      <c r="P38" s="251" t="str">
        <f>IF(選手情報!AA6="","",選手情報!AA6)</f>
        <v/>
      </c>
      <c r="Q38" s="170"/>
      <c r="R38" s="171"/>
      <c r="S38" s="252" t="str">
        <f>IF(選手情報!AC6="","",選手情報!AC6)</f>
        <v/>
      </c>
      <c r="T38" s="170"/>
      <c r="U38" s="171"/>
      <c r="V38" s="253" t="str">
        <f>IF(選手情報!AM6="","",選手情報!AM6)</f>
        <v/>
      </c>
      <c r="W38" s="170"/>
      <c r="X38" s="170"/>
      <c r="Y38" s="170"/>
      <c r="Z38" s="170"/>
      <c r="AA38" s="170"/>
      <c r="AB38" s="170"/>
      <c r="AC38" s="170"/>
      <c r="AD38" s="170"/>
      <c r="AE38" s="170"/>
      <c r="AF38" s="170"/>
      <c r="AG38" s="170"/>
      <c r="AH38" s="170"/>
      <c r="AI38" s="170"/>
      <c r="AJ38" s="170"/>
      <c r="AK38" s="171"/>
      <c r="AL38" s="252" t="str">
        <f>IF(選手情報!AE6="","",選手情報!AE6)</f>
        <v/>
      </c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1"/>
      <c r="AY38" s="254" t="str">
        <f>IF(選手情報!AJ6="","",選手情報!AJ6)</f>
        <v/>
      </c>
      <c r="AZ38" s="170"/>
      <c r="BA38" s="170"/>
      <c r="BB38" s="170"/>
      <c r="BC38" s="170"/>
      <c r="BD38" s="170"/>
      <c r="BE38" s="255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</row>
    <row r="39" spans="1:75" ht="19.5" customHeight="1">
      <c r="A39" s="1"/>
      <c r="B39" s="172"/>
      <c r="C39" s="173"/>
      <c r="D39" s="174"/>
      <c r="E39" s="238" t="str">
        <f>IF(選手情報!C6="","",選手情報!C6&amp;" "&amp;選手情報!I6)</f>
        <v/>
      </c>
      <c r="F39" s="187"/>
      <c r="G39" s="187"/>
      <c r="H39" s="187"/>
      <c r="I39" s="187"/>
      <c r="J39" s="187"/>
      <c r="K39" s="187"/>
      <c r="L39" s="187"/>
      <c r="M39" s="187"/>
      <c r="N39" s="187"/>
      <c r="O39" s="188"/>
      <c r="P39" s="233"/>
      <c r="Q39" s="173"/>
      <c r="R39" s="174"/>
      <c r="S39" s="233"/>
      <c r="T39" s="173"/>
      <c r="U39" s="174"/>
      <c r="V39" s="23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  <c r="AJ39" s="173"/>
      <c r="AK39" s="174"/>
      <c r="AL39" s="23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4"/>
      <c r="AY39" s="233"/>
      <c r="AZ39" s="173"/>
      <c r="BA39" s="173"/>
      <c r="BB39" s="173"/>
      <c r="BC39" s="173"/>
      <c r="BD39" s="173"/>
      <c r="BE39" s="237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</row>
    <row r="40" spans="1:75" ht="12" customHeight="1">
      <c r="A40" s="1"/>
      <c r="B40" s="250">
        <f>IF(選手情報!A8="","",選手情報!A8)</f>
        <v>3</v>
      </c>
      <c r="C40" s="170"/>
      <c r="D40" s="171"/>
      <c r="E40" s="256" t="str">
        <f>IF(選手情報!O8="","",選手情報!O8&amp;" "&amp;選手情報!U8)</f>
        <v/>
      </c>
      <c r="F40" s="214"/>
      <c r="G40" s="214"/>
      <c r="H40" s="214"/>
      <c r="I40" s="214"/>
      <c r="J40" s="214"/>
      <c r="K40" s="214"/>
      <c r="L40" s="214"/>
      <c r="M40" s="214"/>
      <c r="N40" s="214"/>
      <c r="O40" s="257"/>
      <c r="P40" s="251" t="str">
        <f>IF(選手情報!AA8="","",選手情報!AA8)</f>
        <v/>
      </c>
      <c r="Q40" s="170"/>
      <c r="R40" s="171"/>
      <c r="S40" s="252" t="str">
        <f>IF(選手情報!AC8="","",選手情報!AC8)</f>
        <v/>
      </c>
      <c r="T40" s="170"/>
      <c r="U40" s="171"/>
      <c r="V40" s="253" t="str">
        <f>IF(選手情報!AM8="","",選手情報!AM8)</f>
        <v/>
      </c>
      <c r="W40" s="170"/>
      <c r="X40" s="170"/>
      <c r="Y40" s="170"/>
      <c r="Z40" s="170"/>
      <c r="AA40" s="170"/>
      <c r="AB40" s="170"/>
      <c r="AC40" s="170"/>
      <c r="AD40" s="170"/>
      <c r="AE40" s="170"/>
      <c r="AF40" s="170"/>
      <c r="AG40" s="170"/>
      <c r="AH40" s="170"/>
      <c r="AI40" s="170"/>
      <c r="AJ40" s="170"/>
      <c r="AK40" s="171"/>
      <c r="AL40" s="252" t="str">
        <f>IF(選手情報!AE8="","",選手情報!AE8)</f>
        <v/>
      </c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1"/>
      <c r="AY40" s="254" t="str">
        <f>IF(選手情報!AJ8="","",選手情報!AJ8)</f>
        <v/>
      </c>
      <c r="AZ40" s="170"/>
      <c r="BA40" s="170"/>
      <c r="BB40" s="170"/>
      <c r="BC40" s="170"/>
      <c r="BD40" s="170"/>
      <c r="BE40" s="255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</row>
    <row r="41" spans="1:75" ht="19.5" customHeight="1">
      <c r="A41" s="1"/>
      <c r="B41" s="172"/>
      <c r="C41" s="173"/>
      <c r="D41" s="174"/>
      <c r="E41" s="238" t="str">
        <f>IF(選手情報!C8="","",選手情報!C8&amp;" "&amp;選手情報!I8)</f>
        <v/>
      </c>
      <c r="F41" s="187"/>
      <c r="G41" s="187"/>
      <c r="H41" s="187"/>
      <c r="I41" s="187"/>
      <c r="J41" s="187"/>
      <c r="K41" s="187"/>
      <c r="L41" s="187"/>
      <c r="M41" s="187"/>
      <c r="N41" s="187"/>
      <c r="O41" s="188"/>
      <c r="P41" s="233"/>
      <c r="Q41" s="173"/>
      <c r="R41" s="174"/>
      <c r="S41" s="233"/>
      <c r="T41" s="173"/>
      <c r="U41" s="174"/>
      <c r="V41" s="23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4"/>
      <c r="AL41" s="23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4"/>
      <c r="AY41" s="233"/>
      <c r="AZ41" s="173"/>
      <c r="BA41" s="173"/>
      <c r="BB41" s="173"/>
      <c r="BC41" s="173"/>
      <c r="BD41" s="173"/>
      <c r="BE41" s="237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</row>
    <row r="42" spans="1:75" ht="12" customHeight="1">
      <c r="A42" s="1"/>
      <c r="B42" s="250">
        <f>IF(選手情報!A10="","",選手情報!A10)</f>
        <v>4</v>
      </c>
      <c r="C42" s="170"/>
      <c r="D42" s="171"/>
      <c r="E42" s="256" t="str">
        <f>IF(選手情報!O10="","",選手情報!O10&amp;" "&amp;選手情報!U10)</f>
        <v/>
      </c>
      <c r="F42" s="214"/>
      <c r="G42" s="214"/>
      <c r="H42" s="214"/>
      <c r="I42" s="214"/>
      <c r="J42" s="214"/>
      <c r="K42" s="214"/>
      <c r="L42" s="214"/>
      <c r="M42" s="214"/>
      <c r="N42" s="214"/>
      <c r="O42" s="257"/>
      <c r="P42" s="251" t="str">
        <f>IF(選手情報!AA10="","",選手情報!AA10)</f>
        <v/>
      </c>
      <c r="Q42" s="170"/>
      <c r="R42" s="171"/>
      <c r="S42" s="252" t="str">
        <f>IF(選手情報!AC10="","",選手情報!AC10)</f>
        <v/>
      </c>
      <c r="T42" s="170"/>
      <c r="U42" s="171"/>
      <c r="V42" s="253" t="str">
        <f>IF(選手情報!AM10="","",選手情報!AM10)</f>
        <v/>
      </c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1"/>
      <c r="AL42" s="252" t="str">
        <f>IF(選手情報!AE10="","",選手情報!AE10)</f>
        <v/>
      </c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1"/>
      <c r="AY42" s="254" t="str">
        <f>IF(選手情報!AJ10="","",選手情報!AJ10)</f>
        <v/>
      </c>
      <c r="AZ42" s="170"/>
      <c r="BA42" s="170"/>
      <c r="BB42" s="170"/>
      <c r="BC42" s="170"/>
      <c r="BD42" s="170"/>
      <c r="BE42" s="255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</row>
    <row r="43" spans="1:75" ht="19.5" customHeight="1">
      <c r="A43" s="1"/>
      <c r="B43" s="172"/>
      <c r="C43" s="173"/>
      <c r="D43" s="174"/>
      <c r="E43" s="238" t="str">
        <f>IF(選手情報!C10="","",選手情報!C10&amp;" "&amp;選手情報!I10)</f>
        <v/>
      </c>
      <c r="F43" s="187"/>
      <c r="G43" s="187"/>
      <c r="H43" s="187"/>
      <c r="I43" s="187"/>
      <c r="J43" s="187"/>
      <c r="K43" s="187"/>
      <c r="L43" s="187"/>
      <c r="M43" s="187"/>
      <c r="N43" s="187"/>
      <c r="O43" s="188"/>
      <c r="P43" s="233"/>
      <c r="Q43" s="173"/>
      <c r="R43" s="174"/>
      <c r="S43" s="233"/>
      <c r="T43" s="173"/>
      <c r="U43" s="174"/>
      <c r="V43" s="23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4"/>
      <c r="AL43" s="23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4"/>
      <c r="AY43" s="233"/>
      <c r="AZ43" s="173"/>
      <c r="BA43" s="173"/>
      <c r="BB43" s="173"/>
      <c r="BC43" s="173"/>
      <c r="BD43" s="173"/>
      <c r="BE43" s="237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</row>
    <row r="44" spans="1:75" ht="12" customHeight="1">
      <c r="A44" s="1"/>
      <c r="B44" s="250">
        <f>IF(選手情報!A12="","",選手情報!A12)</f>
        <v>5</v>
      </c>
      <c r="C44" s="170"/>
      <c r="D44" s="171"/>
      <c r="E44" s="256" t="str">
        <f>IF(選手情報!O12="","",選手情報!O12&amp;" "&amp;選手情報!U12)</f>
        <v/>
      </c>
      <c r="F44" s="214"/>
      <c r="G44" s="214"/>
      <c r="H44" s="214"/>
      <c r="I44" s="214"/>
      <c r="J44" s="214"/>
      <c r="K44" s="214"/>
      <c r="L44" s="214"/>
      <c r="M44" s="214"/>
      <c r="N44" s="214"/>
      <c r="O44" s="257"/>
      <c r="P44" s="251" t="str">
        <f>IF(選手情報!AA12="","",選手情報!AA12)</f>
        <v/>
      </c>
      <c r="Q44" s="170"/>
      <c r="R44" s="171"/>
      <c r="S44" s="252" t="str">
        <f>IF(選手情報!AC12="","",選手情報!AC12)</f>
        <v/>
      </c>
      <c r="T44" s="170"/>
      <c r="U44" s="171"/>
      <c r="V44" s="253" t="str">
        <f>IF(選手情報!AM12="","",選手情報!AM12)</f>
        <v/>
      </c>
      <c r="W44" s="170"/>
      <c r="X44" s="170"/>
      <c r="Y44" s="170"/>
      <c r="Z44" s="170"/>
      <c r="AA44" s="170"/>
      <c r="AB44" s="170"/>
      <c r="AC44" s="170"/>
      <c r="AD44" s="170"/>
      <c r="AE44" s="170"/>
      <c r="AF44" s="170"/>
      <c r="AG44" s="170"/>
      <c r="AH44" s="170"/>
      <c r="AI44" s="170"/>
      <c r="AJ44" s="170"/>
      <c r="AK44" s="171"/>
      <c r="AL44" s="252" t="str">
        <f>IF(選手情報!AE12="","",選手情報!AE12)</f>
        <v/>
      </c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1"/>
      <c r="AY44" s="254" t="str">
        <f>IF(選手情報!AJ12="","",選手情報!AJ12)</f>
        <v/>
      </c>
      <c r="AZ44" s="170"/>
      <c r="BA44" s="170"/>
      <c r="BB44" s="170"/>
      <c r="BC44" s="170"/>
      <c r="BD44" s="170"/>
      <c r="BE44" s="255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</row>
    <row r="45" spans="1:75" ht="19.5" customHeight="1">
      <c r="A45" s="1"/>
      <c r="B45" s="172"/>
      <c r="C45" s="173"/>
      <c r="D45" s="174"/>
      <c r="E45" s="238" t="str">
        <f>IF(選手情報!C12="","",選手情報!C12&amp;" "&amp;選手情報!I12)</f>
        <v/>
      </c>
      <c r="F45" s="187"/>
      <c r="G45" s="187"/>
      <c r="H45" s="187"/>
      <c r="I45" s="187"/>
      <c r="J45" s="187"/>
      <c r="K45" s="187"/>
      <c r="L45" s="187"/>
      <c r="M45" s="187"/>
      <c r="N45" s="187"/>
      <c r="O45" s="188"/>
      <c r="P45" s="233"/>
      <c r="Q45" s="173"/>
      <c r="R45" s="174"/>
      <c r="S45" s="233"/>
      <c r="T45" s="173"/>
      <c r="U45" s="174"/>
      <c r="V45" s="23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4"/>
      <c r="AL45" s="23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4"/>
      <c r="AY45" s="233"/>
      <c r="AZ45" s="173"/>
      <c r="BA45" s="173"/>
      <c r="BB45" s="173"/>
      <c r="BC45" s="173"/>
      <c r="BD45" s="173"/>
      <c r="BE45" s="237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</row>
    <row r="46" spans="1:75" ht="12" customHeight="1">
      <c r="A46" s="1"/>
      <c r="B46" s="250">
        <f>IF(選手情報!A14="","",選手情報!A14)</f>
        <v>6</v>
      </c>
      <c r="C46" s="170"/>
      <c r="D46" s="171"/>
      <c r="E46" s="256" t="str">
        <f>IF(選手情報!O14="","",選手情報!O14&amp;" "&amp;選手情報!U14)</f>
        <v/>
      </c>
      <c r="F46" s="214"/>
      <c r="G46" s="214"/>
      <c r="H46" s="214"/>
      <c r="I46" s="214"/>
      <c r="J46" s="214"/>
      <c r="K46" s="214"/>
      <c r="L46" s="214"/>
      <c r="M46" s="214"/>
      <c r="N46" s="214"/>
      <c r="O46" s="257"/>
      <c r="P46" s="251" t="str">
        <f>IF(選手情報!AA14="","",選手情報!AA14)</f>
        <v/>
      </c>
      <c r="Q46" s="170"/>
      <c r="R46" s="171"/>
      <c r="S46" s="252" t="str">
        <f>IF(選手情報!AC14="","",選手情報!AC14)</f>
        <v/>
      </c>
      <c r="T46" s="170"/>
      <c r="U46" s="171"/>
      <c r="V46" s="253" t="str">
        <f>IF(選手情報!AM14="","",選手情報!AM14)</f>
        <v/>
      </c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1"/>
      <c r="AL46" s="252" t="str">
        <f>IF(選手情報!AE14="","",選手情報!AE14)</f>
        <v/>
      </c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1"/>
      <c r="AY46" s="254" t="str">
        <f>IF(選手情報!AJ14="","",選手情報!AJ14)</f>
        <v/>
      </c>
      <c r="AZ46" s="170"/>
      <c r="BA46" s="170"/>
      <c r="BB46" s="170"/>
      <c r="BC46" s="170"/>
      <c r="BD46" s="170"/>
      <c r="BE46" s="255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</row>
    <row r="47" spans="1:75" ht="19.5" customHeight="1">
      <c r="A47" s="1"/>
      <c r="B47" s="172"/>
      <c r="C47" s="173"/>
      <c r="D47" s="174"/>
      <c r="E47" s="238" t="str">
        <f>IF(選手情報!C14="","",選手情報!C14&amp;" "&amp;選手情報!I14)</f>
        <v/>
      </c>
      <c r="F47" s="187"/>
      <c r="G47" s="187"/>
      <c r="H47" s="187"/>
      <c r="I47" s="187"/>
      <c r="J47" s="187"/>
      <c r="K47" s="187"/>
      <c r="L47" s="187"/>
      <c r="M47" s="187"/>
      <c r="N47" s="187"/>
      <c r="O47" s="188"/>
      <c r="P47" s="233"/>
      <c r="Q47" s="173"/>
      <c r="R47" s="174"/>
      <c r="S47" s="233"/>
      <c r="T47" s="173"/>
      <c r="U47" s="174"/>
      <c r="V47" s="23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4"/>
      <c r="AL47" s="23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/>
      <c r="AW47" s="173"/>
      <c r="AX47" s="174"/>
      <c r="AY47" s="233"/>
      <c r="AZ47" s="173"/>
      <c r="BA47" s="173"/>
      <c r="BB47" s="173"/>
      <c r="BC47" s="173"/>
      <c r="BD47" s="173"/>
      <c r="BE47" s="237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</row>
    <row r="48" spans="1:75" ht="12" customHeight="1">
      <c r="A48" s="1"/>
      <c r="B48" s="250">
        <f>IF(選手情報!A16="","",選手情報!A16)</f>
        <v>7</v>
      </c>
      <c r="C48" s="170"/>
      <c r="D48" s="171"/>
      <c r="E48" s="256" t="str">
        <f>IF(選手情報!O16="","",選手情報!O16&amp;" "&amp;選手情報!U16)</f>
        <v/>
      </c>
      <c r="F48" s="214"/>
      <c r="G48" s="214"/>
      <c r="H48" s="214"/>
      <c r="I48" s="214"/>
      <c r="J48" s="214"/>
      <c r="K48" s="214"/>
      <c r="L48" s="214"/>
      <c r="M48" s="214"/>
      <c r="N48" s="214"/>
      <c r="O48" s="257"/>
      <c r="P48" s="251" t="str">
        <f>IF(選手情報!AA16="","",選手情報!AA16)</f>
        <v/>
      </c>
      <c r="Q48" s="170"/>
      <c r="R48" s="171"/>
      <c r="S48" s="252" t="str">
        <f>IF(選手情報!AC16="","",選手情報!AC16)</f>
        <v/>
      </c>
      <c r="T48" s="170"/>
      <c r="U48" s="171"/>
      <c r="V48" s="253" t="str">
        <f>IF(選手情報!AM16="","",選手情報!AM16)</f>
        <v/>
      </c>
      <c r="W48" s="170"/>
      <c r="X48" s="170"/>
      <c r="Y48" s="170"/>
      <c r="Z48" s="170"/>
      <c r="AA48" s="170"/>
      <c r="AB48" s="170"/>
      <c r="AC48" s="170"/>
      <c r="AD48" s="170"/>
      <c r="AE48" s="170"/>
      <c r="AF48" s="170"/>
      <c r="AG48" s="170"/>
      <c r="AH48" s="170"/>
      <c r="AI48" s="170"/>
      <c r="AJ48" s="170"/>
      <c r="AK48" s="171"/>
      <c r="AL48" s="252" t="str">
        <f>IF(選手情報!AE16="","",選手情報!AE16)</f>
        <v/>
      </c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1"/>
      <c r="AY48" s="254" t="str">
        <f>IF(選手情報!AJ16="","",選手情報!AJ16)</f>
        <v/>
      </c>
      <c r="AZ48" s="170"/>
      <c r="BA48" s="170"/>
      <c r="BB48" s="170"/>
      <c r="BC48" s="170"/>
      <c r="BD48" s="170"/>
      <c r="BE48" s="255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</row>
    <row r="49" spans="1:75" ht="19.5" customHeight="1">
      <c r="A49" s="1"/>
      <c r="B49" s="172"/>
      <c r="C49" s="173"/>
      <c r="D49" s="174"/>
      <c r="E49" s="238" t="str">
        <f>IF(選手情報!C16="","",選手情報!C16&amp;" "&amp;選手情報!I16)</f>
        <v/>
      </c>
      <c r="F49" s="187"/>
      <c r="G49" s="187"/>
      <c r="H49" s="187"/>
      <c r="I49" s="187"/>
      <c r="J49" s="187"/>
      <c r="K49" s="187"/>
      <c r="L49" s="187"/>
      <c r="M49" s="187"/>
      <c r="N49" s="187"/>
      <c r="O49" s="188"/>
      <c r="P49" s="233"/>
      <c r="Q49" s="173"/>
      <c r="R49" s="174"/>
      <c r="S49" s="233"/>
      <c r="T49" s="173"/>
      <c r="U49" s="174"/>
      <c r="V49" s="23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4"/>
      <c r="AL49" s="23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4"/>
      <c r="AY49" s="233"/>
      <c r="AZ49" s="173"/>
      <c r="BA49" s="173"/>
      <c r="BB49" s="173"/>
      <c r="BC49" s="173"/>
      <c r="BD49" s="173"/>
      <c r="BE49" s="237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</row>
    <row r="50" spans="1:75" ht="12" customHeight="1">
      <c r="A50" s="1"/>
      <c r="B50" s="250">
        <f>IF(選手情報!A18="","",選手情報!A18)</f>
        <v>8</v>
      </c>
      <c r="C50" s="170"/>
      <c r="D50" s="171"/>
      <c r="E50" s="256" t="str">
        <f>IF(選手情報!O18="","",選手情報!O18&amp;" "&amp;選手情報!U18)</f>
        <v/>
      </c>
      <c r="F50" s="214"/>
      <c r="G50" s="214"/>
      <c r="H50" s="214"/>
      <c r="I50" s="214"/>
      <c r="J50" s="214"/>
      <c r="K50" s="214"/>
      <c r="L50" s="214"/>
      <c r="M50" s="214"/>
      <c r="N50" s="214"/>
      <c r="O50" s="257"/>
      <c r="P50" s="251" t="str">
        <f>IF(選手情報!AA18="","",選手情報!AA18)</f>
        <v/>
      </c>
      <c r="Q50" s="170"/>
      <c r="R50" s="171"/>
      <c r="S50" s="252" t="str">
        <f>IF(選手情報!AC18="","",選手情報!AC18)</f>
        <v/>
      </c>
      <c r="T50" s="170"/>
      <c r="U50" s="171"/>
      <c r="V50" s="253" t="str">
        <f>IF(選手情報!AM18="","",選手情報!AM18)</f>
        <v/>
      </c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  <c r="AJ50" s="170"/>
      <c r="AK50" s="171"/>
      <c r="AL50" s="252" t="str">
        <f>IF(選手情報!AE18="","",選手情報!AE18)</f>
        <v/>
      </c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1"/>
      <c r="AY50" s="254" t="str">
        <f>IF(選手情報!AJ18="","",選手情報!AJ18)</f>
        <v/>
      </c>
      <c r="AZ50" s="170"/>
      <c r="BA50" s="170"/>
      <c r="BB50" s="170"/>
      <c r="BC50" s="170"/>
      <c r="BD50" s="170"/>
      <c r="BE50" s="255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</row>
    <row r="51" spans="1:75" ht="19.5" customHeight="1">
      <c r="A51" s="1"/>
      <c r="B51" s="172"/>
      <c r="C51" s="173"/>
      <c r="D51" s="174"/>
      <c r="E51" s="238" t="str">
        <f>IF(選手情報!C18="","",選手情報!C18&amp;" "&amp;選手情報!I18)</f>
        <v/>
      </c>
      <c r="F51" s="187"/>
      <c r="G51" s="187"/>
      <c r="H51" s="187"/>
      <c r="I51" s="187"/>
      <c r="J51" s="187"/>
      <c r="K51" s="187"/>
      <c r="L51" s="187"/>
      <c r="M51" s="187"/>
      <c r="N51" s="187"/>
      <c r="O51" s="188"/>
      <c r="P51" s="233"/>
      <c r="Q51" s="173"/>
      <c r="R51" s="174"/>
      <c r="S51" s="233"/>
      <c r="T51" s="173"/>
      <c r="U51" s="174"/>
      <c r="V51" s="23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4"/>
      <c r="AL51" s="23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4"/>
      <c r="AY51" s="233"/>
      <c r="AZ51" s="173"/>
      <c r="BA51" s="173"/>
      <c r="BB51" s="173"/>
      <c r="BC51" s="173"/>
      <c r="BD51" s="173"/>
      <c r="BE51" s="237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</row>
    <row r="52" spans="1:75" ht="12" customHeight="1">
      <c r="A52" s="1"/>
      <c r="B52" s="250">
        <f>IF(選手情報!A20="","",選手情報!A20)</f>
        <v>9</v>
      </c>
      <c r="C52" s="170"/>
      <c r="D52" s="171"/>
      <c r="E52" s="256" t="str">
        <f>IF(選手情報!O20="","",選手情報!O20&amp;" "&amp;選手情報!U20)</f>
        <v/>
      </c>
      <c r="F52" s="214"/>
      <c r="G52" s="214"/>
      <c r="H52" s="214"/>
      <c r="I52" s="214"/>
      <c r="J52" s="214"/>
      <c r="K52" s="214"/>
      <c r="L52" s="214"/>
      <c r="M52" s="214"/>
      <c r="N52" s="214"/>
      <c r="O52" s="257"/>
      <c r="P52" s="251" t="str">
        <f>IF(選手情報!AA20="","",選手情報!AA20)</f>
        <v/>
      </c>
      <c r="Q52" s="170"/>
      <c r="R52" s="171"/>
      <c r="S52" s="252" t="str">
        <f>IF(選手情報!AC20="","",選手情報!AC20)</f>
        <v/>
      </c>
      <c r="T52" s="170"/>
      <c r="U52" s="171"/>
      <c r="V52" s="253" t="str">
        <f>IF(選手情報!AM20="","",選手情報!AM20)</f>
        <v/>
      </c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1"/>
      <c r="AL52" s="252" t="str">
        <f>IF(選手情報!AE20="","",選手情報!AE20)</f>
        <v/>
      </c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1"/>
      <c r="AY52" s="254" t="str">
        <f>IF(選手情報!AJ20="","",選手情報!AJ20)</f>
        <v/>
      </c>
      <c r="AZ52" s="170"/>
      <c r="BA52" s="170"/>
      <c r="BB52" s="170"/>
      <c r="BC52" s="170"/>
      <c r="BD52" s="170"/>
      <c r="BE52" s="255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</row>
    <row r="53" spans="1:75" ht="19.5" customHeight="1">
      <c r="A53" s="1"/>
      <c r="B53" s="172"/>
      <c r="C53" s="173"/>
      <c r="D53" s="174"/>
      <c r="E53" s="238" t="str">
        <f>IF(選手情報!C20="","",選手情報!C20&amp;" "&amp;選手情報!I20)</f>
        <v/>
      </c>
      <c r="F53" s="187"/>
      <c r="G53" s="187"/>
      <c r="H53" s="187"/>
      <c r="I53" s="187"/>
      <c r="J53" s="187"/>
      <c r="K53" s="187"/>
      <c r="L53" s="187"/>
      <c r="M53" s="187"/>
      <c r="N53" s="187"/>
      <c r="O53" s="188"/>
      <c r="P53" s="233"/>
      <c r="Q53" s="173"/>
      <c r="R53" s="174"/>
      <c r="S53" s="233"/>
      <c r="T53" s="173"/>
      <c r="U53" s="174"/>
      <c r="V53" s="23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4"/>
      <c r="AL53" s="23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4"/>
      <c r="AY53" s="233"/>
      <c r="AZ53" s="173"/>
      <c r="BA53" s="173"/>
      <c r="BB53" s="173"/>
      <c r="BC53" s="173"/>
      <c r="BD53" s="173"/>
      <c r="BE53" s="237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</row>
    <row r="54" spans="1:75" ht="12" customHeight="1">
      <c r="A54" s="1"/>
      <c r="B54" s="250">
        <f>IF(選手情報!A22="","",選手情報!A22)</f>
        <v>10</v>
      </c>
      <c r="C54" s="170"/>
      <c r="D54" s="171"/>
      <c r="E54" s="256" t="str">
        <f>IF(選手情報!O22="","",選手情報!O22&amp;" "&amp;選手情報!U22)</f>
        <v/>
      </c>
      <c r="F54" s="214"/>
      <c r="G54" s="214"/>
      <c r="H54" s="214"/>
      <c r="I54" s="214"/>
      <c r="J54" s="214"/>
      <c r="K54" s="214"/>
      <c r="L54" s="214"/>
      <c r="M54" s="214"/>
      <c r="N54" s="214"/>
      <c r="O54" s="257"/>
      <c r="P54" s="251" t="str">
        <f>IF(選手情報!AA22="","",選手情報!AA22)</f>
        <v/>
      </c>
      <c r="Q54" s="170"/>
      <c r="R54" s="171"/>
      <c r="S54" s="252" t="str">
        <f>IF(選手情報!AC22="","",選手情報!AC22)</f>
        <v/>
      </c>
      <c r="T54" s="170"/>
      <c r="U54" s="171"/>
      <c r="V54" s="253" t="str">
        <f>IF(選手情報!AM22="","",選手情報!AM22)</f>
        <v/>
      </c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1"/>
      <c r="AL54" s="252" t="str">
        <f>IF(選手情報!AE22="","",選手情報!AE22)</f>
        <v/>
      </c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1"/>
      <c r="AY54" s="254" t="str">
        <f>IF(選手情報!AJ22="","",選手情報!AJ22)</f>
        <v/>
      </c>
      <c r="AZ54" s="170"/>
      <c r="BA54" s="170"/>
      <c r="BB54" s="170"/>
      <c r="BC54" s="170"/>
      <c r="BD54" s="170"/>
      <c r="BE54" s="255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</row>
    <row r="55" spans="1:75" ht="19.5" customHeight="1">
      <c r="A55" s="1"/>
      <c r="B55" s="172"/>
      <c r="C55" s="173"/>
      <c r="D55" s="174"/>
      <c r="E55" s="238" t="str">
        <f>IF(選手情報!C22="","",選手情報!C22&amp;" "&amp;選手情報!I22)</f>
        <v/>
      </c>
      <c r="F55" s="187"/>
      <c r="G55" s="187"/>
      <c r="H55" s="187"/>
      <c r="I55" s="187"/>
      <c r="J55" s="187"/>
      <c r="K55" s="187"/>
      <c r="L55" s="187"/>
      <c r="M55" s="187"/>
      <c r="N55" s="187"/>
      <c r="O55" s="188"/>
      <c r="P55" s="233"/>
      <c r="Q55" s="173"/>
      <c r="R55" s="174"/>
      <c r="S55" s="233"/>
      <c r="T55" s="173"/>
      <c r="U55" s="174"/>
      <c r="V55" s="23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4"/>
      <c r="AL55" s="23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4"/>
      <c r="AY55" s="233"/>
      <c r="AZ55" s="173"/>
      <c r="BA55" s="173"/>
      <c r="BB55" s="173"/>
      <c r="BC55" s="173"/>
      <c r="BD55" s="173"/>
      <c r="BE55" s="237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</row>
    <row r="56" spans="1:75" ht="12" customHeight="1">
      <c r="A56" s="1"/>
      <c r="B56" s="250">
        <f>IF(選手情報!A24="","",選手情報!A24)</f>
        <v>11</v>
      </c>
      <c r="C56" s="170"/>
      <c r="D56" s="171"/>
      <c r="E56" s="256" t="str">
        <f>IF(選手情報!O24="","",選手情報!O24&amp;" "&amp;選手情報!U24)</f>
        <v/>
      </c>
      <c r="F56" s="214"/>
      <c r="G56" s="214"/>
      <c r="H56" s="214"/>
      <c r="I56" s="214"/>
      <c r="J56" s="214"/>
      <c r="K56" s="214"/>
      <c r="L56" s="214"/>
      <c r="M56" s="214"/>
      <c r="N56" s="214"/>
      <c r="O56" s="257"/>
      <c r="P56" s="251" t="str">
        <f>IF(選手情報!AA24="","",選手情報!AA24)</f>
        <v/>
      </c>
      <c r="Q56" s="170"/>
      <c r="R56" s="171"/>
      <c r="S56" s="252" t="str">
        <f>IF(選手情報!AC24="","",選手情報!AC24)</f>
        <v/>
      </c>
      <c r="T56" s="170"/>
      <c r="U56" s="171"/>
      <c r="V56" s="253" t="str">
        <f>IF(選手情報!AM24="","",選手情報!AM24)</f>
        <v/>
      </c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1"/>
      <c r="AL56" s="252" t="str">
        <f>IF(選手情報!AE24="","",選手情報!AE24)</f>
        <v/>
      </c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1"/>
      <c r="AY56" s="254" t="str">
        <f>IF(選手情報!AJ24="","",選手情報!AJ24)</f>
        <v/>
      </c>
      <c r="AZ56" s="170"/>
      <c r="BA56" s="170"/>
      <c r="BB56" s="170"/>
      <c r="BC56" s="170"/>
      <c r="BD56" s="170"/>
      <c r="BE56" s="255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</row>
    <row r="57" spans="1:75" ht="19.5" customHeight="1">
      <c r="A57" s="1"/>
      <c r="B57" s="172"/>
      <c r="C57" s="173"/>
      <c r="D57" s="174"/>
      <c r="E57" s="238" t="str">
        <f>IF(選手情報!C24="","",選手情報!C24&amp;" "&amp;選手情報!I24)</f>
        <v/>
      </c>
      <c r="F57" s="187"/>
      <c r="G57" s="187"/>
      <c r="H57" s="187"/>
      <c r="I57" s="187"/>
      <c r="J57" s="187"/>
      <c r="K57" s="187"/>
      <c r="L57" s="187"/>
      <c r="M57" s="187"/>
      <c r="N57" s="187"/>
      <c r="O57" s="188"/>
      <c r="P57" s="233"/>
      <c r="Q57" s="173"/>
      <c r="R57" s="174"/>
      <c r="S57" s="233"/>
      <c r="T57" s="173"/>
      <c r="U57" s="174"/>
      <c r="V57" s="23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4"/>
      <c r="AL57" s="23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4"/>
      <c r="AY57" s="233"/>
      <c r="AZ57" s="173"/>
      <c r="BA57" s="173"/>
      <c r="BB57" s="173"/>
      <c r="BC57" s="173"/>
      <c r="BD57" s="173"/>
      <c r="BE57" s="237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</row>
    <row r="58" spans="1:75" ht="12" customHeight="1">
      <c r="A58" s="1"/>
      <c r="B58" s="250">
        <f>IF(選手情報!A26="","",選手情報!A26)</f>
        <v>12</v>
      </c>
      <c r="C58" s="170"/>
      <c r="D58" s="171"/>
      <c r="E58" s="256" t="str">
        <f>IF(選手情報!O26="","",選手情報!O26&amp;" "&amp;選手情報!U26)</f>
        <v/>
      </c>
      <c r="F58" s="214"/>
      <c r="G58" s="214"/>
      <c r="H58" s="214"/>
      <c r="I58" s="214"/>
      <c r="J58" s="214"/>
      <c r="K58" s="214"/>
      <c r="L58" s="214"/>
      <c r="M58" s="214"/>
      <c r="N58" s="214"/>
      <c r="O58" s="257"/>
      <c r="P58" s="251" t="str">
        <f>IF(選手情報!AA26="","",選手情報!AA26)</f>
        <v/>
      </c>
      <c r="Q58" s="170"/>
      <c r="R58" s="171"/>
      <c r="S58" s="252" t="str">
        <f>IF(選手情報!AC26="","",選手情報!AC26)</f>
        <v/>
      </c>
      <c r="T58" s="170"/>
      <c r="U58" s="171"/>
      <c r="V58" s="253" t="str">
        <f>IF(選手情報!AM26="","",選手情報!AM26)</f>
        <v/>
      </c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1"/>
      <c r="AL58" s="252" t="str">
        <f>IF(選手情報!AE26="","",選手情報!AE26)</f>
        <v/>
      </c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1"/>
      <c r="AY58" s="254" t="str">
        <f>IF(選手情報!AJ26="","",選手情報!AJ26)</f>
        <v/>
      </c>
      <c r="AZ58" s="170"/>
      <c r="BA58" s="170"/>
      <c r="BB58" s="170"/>
      <c r="BC58" s="170"/>
      <c r="BD58" s="170"/>
      <c r="BE58" s="255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</row>
    <row r="59" spans="1:75" ht="19.5" customHeight="1">
      <c r="A59" s="1"/>
      <c r="B59" s="189"/>
      <c r="C59" s="190"/>
      <c r="D59" s="191"/>
      <c r="E59" s="265" t="str">
        <f>IF(選手情報!C26="","",選手情報!C26&amp;" "&amp;選手情報!I26)</f>
        <v/>
      </c>
      <c r="F59" s="190"/>
      <c r="G59" s="190"/>
      <c r="H59" s="190"/>
      <c r="I59" s="190"/>
      <c r="J59" s="190"/>
      <c r="K59" s="190"/>
      <c r="L59" s="190"/>
      <c r="M59" s="190"/>
      <c r="N59" s="190"/>
      <c r="O59" s="191"/>
      <c r="P59" s="242"/>
      <c r="Q59" s="190"/>
      <c r="R59" s="191"/>
      <c r="S59" s="242"/>
      <c r="T59" s="190"/>
      <c r="U59" s="191"/>
      <c r="V59" s="242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1"/>
      <c r="AL59" s="242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1"/>
      <c r="AY59" s="242"/>
      <c r="AZ59" s="190"/>
      <c r="BA59" s="190"/>
      <c r="BB59" s="190"/>
      <c r="BC59" s="190"/>
      <c r="BD59" s="190"/>
      <c r="BE59" s="228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</row>
    <row r="60" spans="1:75" ht="6.75" customHeight="1">
      <c r="A60" s="1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</row>
    <row r="61" spans="1:75" ht="12.75" customHeight="1">
      <c r="A61" s="41"/>
      <c r="B61" s="267" t="str">
        <f>IF(全国大会用!A10="","",全国大会用!A10&amp;"銀行")</f>
        <v/>
      </c>
      <c r="C61" s="268"/>
      <c r="D61" s="268"/>
      <c r="E61" s="268"/>
      <c r="F61" s="268"/>
      <c r="G61" s="268"/>
      <c r="H61" s="268"/>
      <c r="I61" s="268"/>
      <c r="J61" s="268"/>
      <c r="K61" s="268"/>
      <c r="L61" s="268"/>
      <c r="M61" s="268"/>
      <c r="N61" s="268"/>
      <c r="O61" s="269"/>
      <c r="P61" s="267" t="str">
        <f>IF(全国大会用!M10="","",全国大会用!M10&amp;"支店")</f>
        <v/>
      </c>
      <c r="Q61" s="268"/>
      <c r="R61" s="268"/>
      <c r="S61" s="268"/>
      <c r="T61" s="268"/>
      <c r="U61" s="268"/>
      <c r="V61" s="268"/>
      <c r="W61" s="268"/>
      <c r="X61" s="268"/>
      <c r="Y61" s="268"/>
      <c r="Z61" s="268"/>
      <c r="AA61" s="268"/>
      <c r="AB61" s="268"/>
      <c r="AC61" s="268"/>
      <c r="AD61" s="268"/>
      <c r="AE61" s="269"/>
      <c r="AF61" s="267" t="str">
        <f>IF(全国大会用!Y10="","",全国大会用!Y10)</f>
        <v/>
      </c>
      <c r="AG61" s="268"/>
      <c r="AH61" s="268"/>
      <c r="AI61" s="268"/>
      <c r="AJ61" s="268"/>
      <c r="AK61" s="269"/>
      <c r="AL61" s="267" t="str">
        <f>IF(全国大会用!AD10="","",全国大会用!AD10)</f>
        <v/>
      </c>
      <c r="AM61" s="268"/>
      <c r="AN61" s="268"/>
      <c r="AO61" s="268"/>
      <c r="AP61" s="268"/>
      <c r="AQ61" s="268"/>
      <c r="AR61" s="268"/>
      <c r="AS61" s="267" t="str">
        <f>IF(全国大会用!AL10="","",全国大会用!AL10)</f>
        <v/>
      </c>
      <c r="AT61" s="268"/>
      <c r="AU61" s="268"/>
      <c r="AV61" s="268"/>
      <c r="AW61" s="268"/>
      <c r="AX61" s="268"/>
      <c r="AY61" s="268"/>
      <c r="AZ61" s="268"/>
      <c r="BA61" s="268"/>
      <c r="BB61" s="268"/>
      <c r="BC61" s="268"/>
      <c r="BD61" s="268"/>
      <c r="BE61" s="269"/>
      <c r="BF61" s="42"/>
      <c r="BG61" s="21"/>
      <c r="BH61" s="21"/>
      <c r="BI61" s="2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</row>
    <row r="62" spans="1:75" ht="12.75" customHeight="1">
      <c r="A62" s="41"/>
      <c r="B62" s="270"/>
      <c r="C62" s="271"/>
      <c r="D62" s="271"/>
      <c r="E62" s="271"/>
      <c r="F62" s="271"/>
      <c r="G62" s="271"/>
      <c r="H62" s="271"/>
      <c r="I62" s="271"/>
      <c r="J62" s="271"/>
      <c r="K62" s="271"/>
      <c r="L62" s="271"/>
      <c r="M62" s="271"/>
      <c r="N62" s="271"/>
      <c r="O62" s="272"/>
      <c r="P62" s="270"/>
      <c r="Q62" s="271"/>
      <c r="R62" s="271"/>
      <c r="S62" s="271"/>
      <c r="T62" s="271"/>
      <c r="U62" s="271"/>
      <c r="V62" s="271"/>
      <c r="W62" s="271"/>
      <c r="X62" s="271"/>
      <c r="Y62" s="271"/>
      <c r="Z62" s="271"/>
      <c r="AA62" s="271"/>
      <c r="AB62" s="271"/>
      <c r="AC62" s="271"/>
      <c r="AD62" s="271"/>
      <c r="AE62" s="272"/>
      <c r="AF62" s="270"/>
      <c r="AG62" s="271"/>
      <c r="AH62" s="271"/>
      <c r="AI62" s="271"/>
      <c r="AJ62" s="271"/>
      <c r="AK62" s="272"/>
      <c r="AL62" s="270"/>
      <c r="AM62" s="271"/>
      <c r="AN62" s="271"/>
      <c r="AO62" s="271"/>
      <c r="AP62" s="271"/>
      <c r="AQ62" s="271"/>
      <c r="AR62" s="271"/>
      <c r="AS62" s="270"/>
      <c r="AT62" s="271"/>
      <c r="AU62" s="271"/>
      <c r="AV62" s="271"/>
      <c r="AW62" s="271"/>
      <c r="AX62" s="271"/>
      <c r="AY62" s="271"/>
      <c r="AZ62" s="271"/>
      <c r="BA62" s="271"/>
      <c r="BB62" s="271"/>
      <c r="BC62" s="271"/>
      <c r="BD62" s="271"/>
      <c r="BE62" s="272"/>
      <c r="BF62" s="43"/>
      <c r="BG62" s="21"/>
      <c r="BH62" s="21"/>
      <c r="BI62" s="2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</row>
    <row r="63" spans="1:75" ht="12.75" customHeight="1">
      <c r="A63" s="1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</row>
    <row r="64" spans="1:75" ht="13.5" customHeight="1">
      <c r="A64" s="1"/>
      <c r="B64" s="282" t="s">
        <v>55</v>
      </c>
      <c r="C64" s="203"/>
      <c r="D64" s="203"/>
      <c r="E64" s="203"/>
      <c r="F64" s="203"/>
      <c r="G64" s="203"/>
      <c r="H64" s="203"/>
      <c r="I64" s="203"/>
      <c r="J64" s="283"/>
      <c r="K64" s="267" t="str">
        <f>IF(全国大会用!E4="","",全国大会用!E4)</f>
        <v/>
      </c>
      <c r="L64" s="268"/>
      <c r="M64" s="268"/>
      <c r="N64" s="268"/>
      <c r="O64" s="268"/>
      <c r="P64" s="268"/>
      <c r="Q64" s="268"/>
      <c r="R64" s="269"/>
      <c r="S64" s="266" t="s">
        <v>57</v>
      </c>
      <c r="T64" s="203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66" t="s">
        <v>42</v>
      </c>
      <c r="AN64" s="203"/>
      <c r="AO64" s="203"/>
      <c r="AP64" s="203"/>
      <c r="AQ64" s="203"/>
      <c r="AR64" s="203"/>
      <c r="AS64" s="203"/>
      <c r="AT64" s="203"/>
      <c r="AU64" s="203"/>
      <c r="AV64" s="267" t="str">
        <f>IF(チーム情報!F38="","",チーム情報!F38&amp;" "&amp;チーム情報!L38)</f>
        <v/>
      </c>
      <c r="AW64" s="268"/>
      <c r="AX64" s="268"/>
      <c r="AY64" s="268"/>
      <c r="AZ64" s="268"/>
      <c r="BA64" s="268"/>
      <c r="BB64" s="268"/>
      <c r="BC64" s="268"/>
      <c r="BD64" s="268"/>
      <c r="BE64" s="269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</row>
    <row r="65" spans="1:75" ht="14.25" customHeight="1">
      <c r="A65" s="1"/>
      <c r="B65" s="203"/>
      <c r="C65" s="203"/>
      <c r="D65" s="203"/>
      <c r="E65" s="203"/>
      <c r="F65" s="203"/>
      <c r="G65" s="203"/>
      <c r="H65" s="203"/>
      <c r="I65" s="203"/>
      <c r="J65" s="283"/>
      <c r="K65" s="270"/>
      <c r="L65" s="271"/>
      <c r="M65" s="271"/>
      <c r="N65" s="271"/>
      <c r="O65" s="271"/>
      <c r="P65" s="271"/>
      <c r="Q65" s="271"/>
      <c r="R65" s="272"/>
      <c r="S65" s="203"/>
      <c r="T65" s="203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03"/>
      <c r="AN65" s="203"/>
      <c r="AO65" s="203"/>
      <c r="AP65" s="203"/>
      <c r="AQ65" s="203"/>
      <c r="AR65" s="203"/>
      <c r="AS65" s="203"/>
      <c r="AT65" s="203"/>
      <c r="AU65" s="203"/>
      <c r="AV65" s="270"/>
      <c r="AW65" s="271"/>
      <c r="AX65" s="271"/>
      <c r="AY65" s="271"/>
      <c r="AZ65" s="271"/>
      <c r="BA65" s="271"/>
      <c r="BB65" s="271"/>
      <c r="BC65" s="271"/>
      <c r="BD65" s="271"/>
      <c r="BE65" s="272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</row>
    <row r="66" spans="1:75" ht="12.75" customHeight="1">
      <c r="A66" s="1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</row>
    <row r="67" spans="1:75" ht="12.75" customHeight="1">
      <c r="A67" s="1"/>
      <c r="B67" s="44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</row>
    <row r="68" spans="1:75" ht="13.5" customHeight="1">
      <c r="A68" s="1"/>
      <c r="B68" s="22"/>
      <c r="C68" s="45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</row>
    <row r="69" spans="1:75" ht="13.5" customHeight="1">
      <c r="A69" s="1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</row>
    <row r="70" spans="1:75" ht="12.75" customHeight="1">
      <c r="A70" s="1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</row>
    <row r="71" spans="1:75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</row>
    <row r="72" spans="1:75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</row>
    <row r="73" spans="1:75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</row>
    <row r="74" spans="1:75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</row>
    <row r="75" spans="1: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</row>
    <row r="76" spans="1:75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</row>
    <row r="77" spans="1:75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</row>
    <row r="78" spans="1:75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</row>
    <row r="79" spans="1:75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</row>
    <row r="80" spans="1:75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</row>
    <row r="81" spans="1:75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</row>
    <row r="82" spans="1:75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</row>
    <row r="83" spans="1:75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</row>
    <row r="84" spans="1:75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</row>
    <row r="85" spans="1:7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</row>
    <row r="86" spans="1:75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</row>
    <row r="87" spans="1:75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</row>
    <row r="88" spans="1:75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</row>
    <row r="89" spans="1:75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</row>
    <row r="90" spans="1:75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</row>
    <row r="91" spans="1:75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</row>
    <row r="92" spans="1:75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</row>
    <row r="93" spans="1:75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</row>
    <row r="94" spans="1:75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</row>
    <row r="95" spans="1:7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</row>
    <row r="96" spans="1:75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</row>
    <row r="97" spans="1:75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</row>
    <row r="98" spans="1:75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</row>
    <row r="99" spans="1:75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</row>
    <row r="100" spans="1:75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</row>
    <row r="101" spans="1:75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</row>
    <row r="102" spans="1:75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</row>
    <row r="103" spans="1:75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</row>
    <row r="104" spans="1:75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</row>
    <row r="105" spans="1:7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</row>
    <row r="106" spans="1:75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</row>
    <row r="107" spans="1:75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</row>
    <row r="108" spans="1:75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</row>
    <row r="109" spans="1:75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</row>
    <row r="110" spans="1:75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</row>
    <row r="111" spans="1:75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</row>
    <row r="112" spans="1:75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</row>
    <row r="113" spans="1:75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</row>
    <row r="114" spans="1:75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</row>
    <row r="115" spans="1:7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</row>
    <row r="116" spans="1:75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</row>
    <row r="117" spans="1:75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</row>
    <row r="118" spans="1:75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</row>
    <row r="119" spans="1:75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</row>
    <row r="120" spans="1:75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</row>
    <row r="121" spans="1:75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</row>
    <row r="122" spans="1:75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</row>
    <row r="123" spans="1:75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</row>
    <row r="124" spans="1:75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</row>
    <row r="125" spans="1:7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</row>
    <row r="126" spans="1:75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</row>
    <row r="127" spans="1:75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</row>
    <row r="128" spans="1:75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</row>
    <row r="129" spans="1:75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</row>
    <row r="130" spans="1:75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</row>
    <row r="131" spans="1:75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</row>
    <row r="132" spans="1:75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</row>
    <row r="133" spans="1:75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</row>
    <row r="134" spans="1:75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</row>
    <row r="135" spans="1:7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</row>
    <row r="136" spans="1:75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</row>
    <row r="137" spans="1:75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</row>
    <row r="138" spans="1:75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</row>
    <row r="139" spans="1:75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</row>
    <row r="140" spans="1:75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</row>
    <row r="141" spans="1:75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</row>
    <row r="142" spans="1:75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</row>
    <row r="143" spans="1:75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</row>
    <row r="144" spans="1:75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</row>
    <row r="145" spans="1:7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</row>
    <row r="146" spans="1:75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</row>
    <row r="147" spans="1:75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</row>
    <row r="148" spans="1:75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</row>
    <row r="149" spans="1:75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</row>
    <row r="150" spans="1:75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</row>
    <row r="151" spans="1:75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</row>
    <row r="152" spans="1:75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</row>
    <row r="153" spans="1:75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</row>
    <row r="154" spans="1:75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</row>
    <row r="155" spans="1:7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</row>
    <row r="156" spans="1:75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</row>
    <row r="157" spans="1:75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</row>
    <row r="158" spans="1:75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</row>
    <row r="159" spans="1:75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</row>
    <row r="160" spans="1:75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</row>
    <row r="161" spans="1:75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</row>
    <row r="162" spans="1:75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</row>
    <row r="163" spans="1:75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</row>
    <row r="164" spans="1:75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</row>
    <row r="165" spans="1:7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</row>
    <row r="166" spans="1:75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</row>
    <row r="167" spans="1:75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</row>
    <row r="168" spans="1:75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</row>
    <row r="169" spans="1:75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</row>
    <row r="170" spans="1:75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</row>
    <row r="171" spans="1:75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</row>
    <row r="172" spans="1:75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</row>
    <row r="173" spans="1:75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</row>
    <row r="174" spans="1:75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</row>
    <row r="175" spans="1: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</row>
    <row r="176" spans="1:75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</row>
    <row r="177" spans="1:75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</row>
    <row r="178" spans="1:75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</row>
    <row r="179" spans="1:75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</row>
    <row r="180" spans="1:75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</row>
    <row r="181" spans="1:75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</row>
    <row r="182" spans="1:75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</row>
    <row r="183" spans="1:75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</row>
    <row r="184" spans="1:75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</row>
    <row r="185" spans="1:7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</row>
    <row r="186" spans="1:75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</row>
    <row r="187" spans="1:75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</row>
    <row r="188" spans="1:75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</row>
    <row r="189" spans="1:75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</row>
    <row r="190" spans="1:75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</row>
    <row r="191" spans="1:75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</row>
    <row r="192" spans="1:75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</row>
    <row r="193" spans="1:75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</row>
    <row r="194" spans="1:75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</row>
    <row r="195" spans="1:7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</row>
    <row r="196" spans="1:75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</row>
    <row r="197" spans="1:75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</row>
    <row r="198" spans="1:75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</row>
    <row r="199" spans="1:75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</row>
    <row r="200" spans="1:75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</row>
    <row r="201" spans="1:75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</row>
    <row r="202" spans="1:75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</row>
    <row r="203" spans="1:75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</row>
    <row r="204" spans="1:75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</row>
    <row r="205" spans="1:7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</row>
    <row r="206" spans="1:75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</row>
    <row r="207" spans="1:75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</row>
    <row r="208" spans="1:75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</row>
    <row r="209" spans="1:75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</row>
    <row r="210" spans="1:75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</row>
    <row r="211" spans="1:75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</row>
    <row r="212" spans="1:75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</row>
    <row r="213" spans="1:75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</row>
    <row r="214" spans="1:75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</row>
    <row r="215" spans="1:7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</row>
    <row r="216" spans="1:75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</row>
    <row r="217" spans="1:75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</row>
    <row r="218" spans="1:75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</row>
    <row r="219" spans="1:75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</row>
    <row r="220" spans="1:75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</row>
    <row r="221" spans="1:75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</row>
    <row r="222" spans="1:75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</row>
    <row r="223" spans="1:75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</row>
    <row r="224" spans="1:75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</row>
    <row r="225" spans="1:7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</row>
    <row r="226" spans="1:75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</row>
    <row r="227" spans="1:75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</row>
    <row r="228" spans="1:75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</row>
    <row r="229" spans="1:75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</row>
    <row r="230" spans="1:75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</row>
    <row r="231" spans="1:75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</row>
    <row r="232" spans="1:75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</row>
    <row r="233" spans="1:75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</row>
    <row r="234" spans="1:75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</row>
    <row r="235" spans="1:7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</row>
    <row r="236" spans="1:75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</row>
    <row r="237" spans="1:75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</row>
    <row r="238" spans="1:75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</row>
    <row r="239" spans="1:75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</row>
    <row r="240" spans="1:75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</row>
    <row r="241" spans="1:75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</row>
    <row r="242" spans="1:75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</row>
    <row r="243" spans="1:75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</row>
    <row r="244" spans="1:75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</row>
    <row r="245" spans="1:7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</row>
    <row r="246" spans="1:75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</row>
    <row r="247" spans="1:75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</row>
    <row r="248" spans="1:75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</row>
    <row r="249" spans="1:75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</row>
    <row r="250" spans="1:75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</row>
    <row r="251" spans="1:75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</row>
    <row r="252" spans="1:75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</row>
    <row r="253" spans="1:75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</row>
    <row r="254" spans="1:75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</row>
    <row r="255" spans="1:7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</row>
    <row r="256" spans="1:75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</row>
    <row r="257" spans="1:75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</row>
    <row r="258" spans="1:75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</row>
    <row r="259" spans="1:75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</row>
    <row r="260" spans="1:75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</row>
    <row r="261" spans="1:75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</row>
    <row r="262" spans="1:75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</row>
    <row r="263" spans="1:75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</row>
    <row r="264" spans="1:75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</row>
    <row r="265" spans="1:7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</row>
    <row r="266" spans="1:75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</row>
    <row r="267" spans="1:75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</row>
    <row r="268" spans="1:75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</row>
    <row r="269" spans="1:75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</row>
    <row r="270" spans="1:75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</row>
    <row r="271" spans="1:75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</row>
    <row r="272" spans="1:75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</row>
    <row r="273" spans="1:75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</row>
    <row r="274" spans="1:75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</row>
    <row r="275" spans="1: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</row>
    <row r="276" spans="1:75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</row>
    <row r="277" spans="1:75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</row>
    <row r="278" spans="1:75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</row>
    <row r="279" spans="1:75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</row>
    <row r="280" spans="1:75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</row>
    <row r="281" spans="1:75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</row>
    <row r="282" spans="1:75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</row>
    <row r="283" spans="1:75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</row>
    <row r="284" spans="1:75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</row>
    <row r="285" spans="1:7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</row>
    <row r="286" spans="1:75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</row>
    <row r="287" spans="1:75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</row>
    <row r="288" spans="1:75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</row>
    <row r="289" spans="1:75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</row>
    <row r="290" spans="1:75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</row>
    <row r="291" spans="1:75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</row>
    <row r="292" spans="1:75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</row>
    <row r="293" spans="1:75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</row>
    <row r="294" spans="1:75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</row>
    <row r="295" spans="1:7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</row>
    <row r="296" spans="1:75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</row>
    <row r="297" spans="1:75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</row>
    <row r="298" spans="1:75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</row>
    <row r="299" spans="1:75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</row>
    <row r="300" spans="1:75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</row>
    <row r="301" spans="1:75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</row>
    <row r="302" spans="1:75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</row>
    <row r="303" spans="1:75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</row>
    <row r="304" spans="1:75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</row>
    <row r="305" spans="1:7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</row>
    <row r="306" spans="1:75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</row>
    <row r="307" spans="1:75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</row>
    <row r="308" spans="1:75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</row>
    <row r="309" spans="1:75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</row>
    <row r="310" spans="1:75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</row>
    <row r="311" spans="1:75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</row>
    <row r="312" spans="1:75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</row>
    <row r="313" spans="1:75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</row>
    <row r="314" spans="1:75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</row>
    <row r="315" spans="1:7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</row>
    <row r="316" spans="1:75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</row>
    <row r="317" spans="1:75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</row>
    <row r="318" spans="1:75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</row>
    <row r="319" spans="1:75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</row>
    <row r="320" spans="1:75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</row>
    <row r="321" spans="1:75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</row>
    <row r="322" spans="1:75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</row>
    <row r="323" spans="1:75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</row>
    <row r="324" spans="1:75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</row>
    <row r="325" spans="1:7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</row>
    <row r="326" spans="1:75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</row>
    <row r="327" spans="1:75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</row>
    <row r="328" spans="1:75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</row>
    <row r="329" spans="1:75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</row>
    <row r="330" spans="1:75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</row>
    <row r="331" spans="1:75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</row>
    <row r="332" spans="1:75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</row>
    <row r="333" spans="1:75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</row>
    <row r="334" spans="1:75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</row>
    <row r="335" spans="1:7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</row>
    <row r="336" spans="1:75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</row>
    <row r="337" spans="1:75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</row>
    <row r="338" spans="1:75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</row>
    <row r="339" spans="1:75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</row>
    <row r="340" spans="1:75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</row>
    <row r="341" spans="1:75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</row>
    <row r="342" spans="1:75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</row>
    <row r="343" spans="1:75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</row>
    <row r="344" spans="1:75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</row>
    <row r="345" spans="1:7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</row>
    <row r="346" spans="1:75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</row>
    <row r="347" spans="1:75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</row>
    <row r="348" spans="1:75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</row>
    <row r="349" spans="1:75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</row>
    <row r="350" spans="1:75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</row>
    <row r="351" spans="1:75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</row>
    <row r="352" spans="1:75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</row>
    <row r="353" spans="1:75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</row>
    <row r="354" spans="1:75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</row>
    <row r="355" spans="1:7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</row>
    <row r="356" spans="1:75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</row>
    <row r="357" spans="1:75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</row>
    <row r="358" spans="1:75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</row>
    <row r="359" spans="1:75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</row>
    <row r="360" spans="1:75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</row>
    <row r="361" spans="1:75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</row>
    <row r="362" spans="1:75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</row>
    <row r="363" spans="1:75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</row>
    <row r="364" spans="1:75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</row>
    <row r="365" spans="1:7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</row>
    <row r="366" spans="1:75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</row>
    <row r="367" spans="1:75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</row>
    <row r="368" spans="1:75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</row>
    <row r="369" spans="1:75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</row>
    <row r="370" spans="1:75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</row>
    <row r="371" spans="1:75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</row>
    <row r="372" spans="1:75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</row>
    <row r="373" spans="1:75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</row>
    <row r="374" spans="1:75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</row>
    <row r="375" spans="1: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</row>
    <row r="376" spans="1:75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</row>
    <row r="377" spans="1:75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</row>
    <row r="378" spans="1:75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</row>
    <row r="379" spans="1:75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</row>
    <row r="380" spans="1:75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</row>
    <row r="381" spans="1:75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</row>
    <row r="382" spans="1:75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</row>
    <row r="383" spans="1:75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</row>
    <row r="384" spans="1:75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</row>
    <row r="385" spans="1:7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</row>
    <row r="386" spans="1:75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</row>
    <row r="387" spans="1:75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</row>
    <row r="388" spans="1:75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</row>
    <row r="389" spans="1:75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</row>
    <row r="390" spans="1:75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</row>
    <row r="391" spans="1:75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</row>
    <row r="392" spans="1:75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</row>
    <row r="393" spans="1:75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</row>
    <row r="394" spans="1:75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</row>
    <row r="395" spans="1:7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</row>
    <row r="396" spans="1:75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</row>
    <row r="397" spans="1:75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</row>
    <row r="398" spans="1:75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</row>
    <row r="399" spans="1:75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</row>
    <row r="400" spans="1:75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</row>
    <row r="401" spans="1:75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</row>
    <row r="402" spans="1:75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</row>
    <row r="403" spans="1:75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</row>
    <row r="404" spans="1:75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</row>
    <row r="405" spans="1:7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</row>
    <row r="406" spans="1:75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</row>
    <row r="407" spans="1:75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</row>
    <row r="408" spans="1:75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</row>
    <row r="409" spans="1:75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</row>
    <row r="410" spans="1:75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</row>
    <row r="411" spans="1:75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</row>
    <row r="412" spans="1:75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</row>
    <row r="413" spans="1:75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</row>
    <row r="414" spans="1:75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</row>
    <row r="415" spans="1:7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</row>
    <row r="416" spans="1:75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</row>
    <row r="417" spans="1:75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</row>
    <row r="418" spans="1:75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</row>
    <row r="419" spans="1:75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</row>
    <row r="420" spans="1:75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</row>
    <row r="421" spans="1:75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</row>
    <row r="422" spans="1:75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</row>
    <row r="423" spans="1:75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</row>
    <row r="424" spans="1:75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</row>
    <row r="425" spans="1:7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</row>
    <row r="426" spans="1:75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</row>
    <row r="427" spans="1:75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</row>
    <row r="428" spans="1:75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</row>
    <row r="429" spans="1:75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</row>
    <row r="430" spans="1:75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</row>
    <row r="431" spans="1:75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</row>
    <row r="432" spans="1:75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</row>
    <row r="433" spans="1:75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</row>
    <row r="434" spans="1:75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</row>
    <row r="435" spans="1:7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</row>
    <row r="436" spans="1:75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</row>
    <row r="437" spans="1:75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</row>
    <row r="438" spans="1:75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</row>
    <row r="439" spans="1:75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</row>
    <row r="440" spans="1:75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</row>
    <row r="441" spans="1:75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</row>
    <row r="442" spans="1:75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</row>
    <row r="443" spans="1:75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</row>
    <row r="444" spans="1:75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</row>
    <row r="445" spans="1:7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</row>
    <row r="446" spans="1:75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</row>
    <row r="447" spans="1:75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</row>
    <row r="448" spans="1:75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</row>
    <row r="449" spans="1:75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</row>
    <row r="450" spans="1:75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</row>
    <row r="451" spans="1:75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</row>
    <row r="452" spans="1:75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</row>
    <row r="453" spans="1:75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</row>
    <row r="454" spans="1:75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</row>
    <row r="455" spans="1:7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</row>
    <row r="456" spans="1:75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</row>
    <row r="457" spans="1:75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</row>
    <row r="458" spans="1:75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</row>
    <row r="459" spans="1:75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</row>
    <row r="460" spans="1:75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</row>
    <row r="461" spans="1:75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</row>
    <row r="462" spans="1:75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</row>
    <row r="463" spans="1:75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</row>
    <row r="464" spans="1:75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</row>
    <row r="465" spans="1:7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</row>
    <row r="466" spans="1:75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</row>
    <row r="467" spans="1:75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</row>
    <row r="468" spans="1:75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</row>
    <row r="469" spans="1:75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</row>
    <row r="470" spans="1:75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</row>
    <row r="471" spans="1:75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</row>
    <row r="472" spans="1:75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</row>
    <row r="473" spans="1:75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</row>
    <row r="474" spans="1:75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</row>
    <row r="475" spans="1: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</row>
    <row r="476" spans="1:75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</row>
    <row r="477" spans="1:75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</row>
    <row r="478" spans="1:75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</row>
    <row r="479" spans="1:75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</row>
    <row r="480" spans="1:75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</row>
    <row r="481" spans="1:75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</row>
    <row r="482" spans="1:75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</row>
    <row r="483" spans="1:75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</row>
    <row r="484" spans="1:75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</row>
    <row r="485" spans="1:7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</row>
    <row r="486" spans="1:75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</row>
    <row r="487" spans="1:75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</row>
    <row r="488" spans="1:75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</row>
    <row r="489" spans="1:75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</row>
    <row r="490" spans="1:75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</row>
    <row r="491" spans="1:75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</row>
    <row r="492" spans="1:75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</row>
    <row r="493" spans="1:75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</row>
    <row r="494" spans="1:75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</row>
    <row r="495" spans="1:7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</row>
    <row r="496" spans="1:75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</row>
    <row r="497" spans="1:75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</row>
    <row r="498" spans="1:75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</row>
    <row r="499" spans="1:75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</row>
    <row r="500" spans="1:75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</row>
    <row r="501" spans="1:75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</row>
    <row r="502" spans="1:75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</row>
    <row r="503" spans="1:75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</row>
    <row r="504" spans="1:75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</row>
    <row r="505" spans="1:7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</row>
    <row r="506" spans="1:75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</row>
    <row r="507" spans="1:75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</row>
    <row r="508" spans="1:75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</row>
    <row r="509" spans="1:75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</row>
    <row r="510" spans="1:75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</row>
    <row r="511" spans="1:75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</row>
    <row r="512" spans="1:75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</row>
    <row r="513" spans="1:75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</row>
    <row r="514" spans="1:75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</row>
    <row r="515" spans="1:7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</row>
    <row r="516" spans="1:75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</row>
    <row r="517" spans="1:75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</row>
    <row r="518" spans="1:75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</row>
    <row r="519" spans="1:75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</row>
    <row r="520" spans="1:75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</row>
    <row r="521" spans="1:75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</row>
    <row r="522" spans="1:75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</row>
    <row r="523" spans="1:75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</row>
    <row r="524" spans="1:75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</row>
    <row r="525" spans="1:7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</row>
    <row r="526" spans="1:75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</row>
    <row r="527" spans="1:75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</row>
    <row r="528" spans="1:75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</row>
    <row r="529" spans="1:75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</row>
    <row r="530" spans="1:75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</row>
    <row r="531" spans="1:75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</row>
    <row r="532" spans="1:75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</row>
    <row r="533" spans="1:75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</row>
    <row r="534" spans="1:75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</row>
    <row r="535" spans="1:7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</row>
    <row r="536" spans="1:75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</row>
    <row r="537" spans="1:75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</row>
    <row r="538" spans="1:75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</row>
    <row r="539" spans="1:75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</row>
    <row r="540" spans="1:75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</row>
    <row r="541" spans="1:75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</row>
    <row r="542" spans="1:75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</row>
    <row r="543" spans="1:75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</row>
    <row r="544" spans="1:75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</row>
    <row r="545" spans="1:7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</row>
    <row r="546" spans="1:75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</row>
    <row r="547" spans="1:75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</row>
    <row r="548" spans="1:75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</row>
    <row r="549" spans="1:75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</row>
    <row r="550" spans="1:75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</row>
    <row r="551" spans="1:75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</row>
    <row r="552" spans="1:75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</row>
    <row r="553" spans="1:75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</row>
    <row r="554" spans="1:75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</row>
    <row r="555" spans="1:7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</row>
    <row r="556" spans="1:75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</row>
    <row r="557" spans="1:75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</row>
    <row r="558" spans="1:75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</row>
    <row r="559" spans="1:75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</row>
    <row r="560" spans="1:75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</row>
    <row r="561" spans="1:75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</row>
    <row r="562" spans="1:75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</row>
    <row r="563" spans="1:75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</row>
    <row r="564" spans="1:75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</row>
    <row r="565" spans="1:7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</row>
    <row r="566" spans="1:75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</row>
    <row r="567" spans="1:75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</row>
    <row r="568" spans="1:75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</row>
    <row r="569" spans="1:75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</row>
    <row r="570" spans="1:75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</row>
    <row r="571" spans="1:75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</row>
    <row r="572" spans="1:75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</row>
    <row r="573" spans="1:75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</row>
    <row r="574" spans="1:75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</row>
    <row r="575" spans="1: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</row>
    <row r="576" spans="1:75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</row>
    <row r="577" spans="1:75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</row>
    <row r="578" spans="1:75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</row>
    <row r="579" spans="1:75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</row>
    <row r="580" spans="1:75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</row>
    <row r="581" spans="1:75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</row>
    <row r="582" spans="1:75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</row>
    <row r="583" spans="1:75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</row>
    <row r="584" spans="1:75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</row>
    <row r="585" spans="1:7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</row>
    <row r="586" spans="1:75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</row>
    <row r="587" spans="1:75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</row>
    <row r="588" spans="1:75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</row>
    <row r="589" spans="1:75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</row>
    <row r="590" spans="1:75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</row>
    <row r="591" spans="1:75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</row>
    <row r="592" spans="1:75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</row>
    <row r="593" spans="1:75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</row>
    <row r="594" spans="1:75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</row>
    <row r="595" spans="1:7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</row>
    <row r="596" spans="1:75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</row>
    <row r="597" spans="1:75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</row>
    <row r="598" spans="1:75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</row>
    <row r="599" spans="1:75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</row>
    <row r="600" spans="1:75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</row>
    <row r="601" spans="1:75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</row>
    <row r="602" spans="1:75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</row>
    <row r="603" spans="1:75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</row>
    <row r="604" spans="1:75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</row>
    <row r="605" spans="1:7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</row>
    <row r="606" spans="1:75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</row>
    <row r="607" spans="1:75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</row>
    <row r="608" spans="1:75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</row>
    <row r="609" spans="1:75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</row>
    <row r="610" spans="1:75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</row>
    <row r="611" spans="1:75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</row>
    <row r="612" spans="1:75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</row>
    <row r="613" spans="1:75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</row>
    <row r="614" spans="1:75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</row>
    <row r="615" spans="1:7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</row>
    <row r="616" spans="1:75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</row>
    <row r="617" spans="1:75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</row>
    <row r="618" spans="1:75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</row>
    <row r="619" spans="1:75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</row>
    <row r="620" spans="1:75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</row>
    <row r="621" spans="1:75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</row>
    <row r="622" spans="1:75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</row>
    <row r="623" spans="1:75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</row>
    <row r="624" spans="1:75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</row>
    <row r="625" spans="1:7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</row>
    <row r="626" spans="1:75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</row>
    <row r="627" spans="1:75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</row>
    <row r="628" spans="1:75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</row>
    <row r="629" spans="1:75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</row>
    <row r="630" spans="1:75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</row>
    <row r="631" spans="1:75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</row>
    <row r="632" spans="1:75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</row>
    <row r="633" spans="1:75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</row>
    <row r="634" spans="1:75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</row>
    <row r="635" spans="1:7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</row>
    <row r="636" spans="1:75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</row>
    <row r="637" spans="1:75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</row>
    <row r="638" spans="1:75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</row>
    <row r="639" spans="1:75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</row>
    <row r="640" spans="1:75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</row>
    <row r="641" spans="1:75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</row>
    <row r="642" spans="1:75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</row>
    <row r="643" spans="1:75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</row>
    <row r="644" spans="1:75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</row>
    <row r="645" spans="1:7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</row>
    <row r="646" spans="1:75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</row>
    <row r="647" spans="1:75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</row>
    <row r="648" spans="1:75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</row>
    <row r="649" spans="1:75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</row>
    <row r="650" spans="1:75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</row>
    <row r="651" spans="1:75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</row>
    <row r="652" spans="1:75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</row>
    <row r="653" spans="1:75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</row>
    <row r="654" spans="1:75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</row>
    <row r="655" spans="1:7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</row>
    <row r="656" spans="1:75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</row>
    <row r="657" spans="1:75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</row>
    <row r="658" spans="1:75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</row>
    <row r="659" spans="1:75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</row>
    <row r="660" spans="1:75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</row>
    <row r="661" spans="1:75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</row>
    <row r="662" spans="1:75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</row>
    <row r="663" spans="1:75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</row>
    <row r="664" spans="1:75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</row>
    <row r="665" spans="1:7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</row>
    <row r="666" spans="1:75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</row>
    <row r="667" spans="1:75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</row>
    <row r="668" spans="1:75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</row>
    <row r="669" spans="1:75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</row>
    <row r="670" spans="1:75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</row>
    <row r="671" spans="1:75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</row>
    <row r="672" spans="1:75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</row>
    <row r="673" spans="1:75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</row>
    <row r="674" spans="1:75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</row>
    <row r="675" spans="1: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</row>
    <row r="676" spans="1:75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</row>
    <row r="677" spans="1:75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</row>
    <row r="678" spans="1:75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</row>
    <row r="679" spans="1:75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</row>
    <row r="680" spans="1:75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</row>
    <row r="681" spans="1:75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</row>
    <row r="682" spans="1:75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</row>
    <row r="683" spans="1:75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</row>
    <row r="684" spans="1:75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</row>
    <row r="685" spans="1:7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</row>
    <row r="686" spans="1:75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</row>
    <row r="687" spans="1:75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</row>
    <row r="688" spans="1:75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</row>
    <row r="689" spans="1:75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</row>
    <row r="690" spans="1:75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</row>
    <row r="691" spans="1:75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</row>
    <row r="692" spans="1:75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</row>
    <row r="693" spans="1:75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</row>
    <row r="694" spans="1:75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</row>
    <row r="695" spans="1:7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</row>
    <row r="696" spans="1:75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</row>
    <row r="697" spans="1:75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</row>
    <row r="698" spans="1:75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</row>
    <row r="699" spans="1:75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</row>
    <row r="700" spans="1:75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</row>
    <row r="701" spans="1:75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</row>
    <row r="702" spans="1:75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</row>
    <row r="703" spans="1:75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</row>
    <row r="704" spans="1:75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</row>
    <row r="705" spans="1:7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</row>
    <row r="706" spans="1:75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</row>
    <row r="707" spans="1:75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</row>
    <row r="708" spans="1:75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</row>
    <row r="709" spans="1:75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</row>
    <row r="710" spans="1:75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</row>
    <row r="711" spans="1:75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</row>
    <row r="712" spans="1:75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</row>
    <row r="713" spans="1:75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</row>
    <row r="714" spans="1:75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</row>
    <row r="715" spans="1:7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</row>
    <row r="716" spans="1:75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</row>
    <row r="717" spans="1:75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</row>
    <row r="718" spans="1:75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</row>
    <row r="719" spans="1:75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</row>
    <row r="720" spans="1:75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</row>
    <row r="721" spans="1:75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</row>
    <row r="722" spans="1:75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</row>
    <row r="723" spans="1:75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</row>
    <row r="724" spans="1:75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</row>
    <row r="725" spans="1:7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</row>
    <row r="726" spans="1:75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</row>
    <row r="727" spans="1:75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</row>
    <row r="728" spans="1:75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</row>
    <row r="729" spans="1:75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</row>
    <row r="730" spans="1:75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</row>
    <row r="731" spans="1:75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</row>
    <row r="732" spans="1:75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</row>
    <row r="733" spans="1:75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</row>
    <row r="734" spans="1:75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</row>
    <row r="735" spans="1:7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</row>
    <row r="736" spans="1:75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</row>
    <row r="737" spans="1:75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</row>
    <row r="738" spans="1:75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</row>
    <row r="739" spans="1:75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</row>
    <row r="740" spans="1:75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</row>
    <row r="741" spans="1:75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</row>
    <row r="742" spans="1:75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</row>
    <row r="743" spans="1:75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</row>
    <row r="744" spans="1:75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</row>
    <row r="745" spans="1:7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</row>
    <row r="746" spans="1:75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</row>
    <row r="747" spans="1:75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</row>
    <row r="748" spans="1:75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</row>
    <row r="749" spans="1:75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</row>
    <row r="750" spans="1:75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</row>
    <row r="751" spans="1:75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</row>
    <row r="752" spans="1:75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</row>
    <row r="753" spans="1:75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</row>
    <row r="754" spans="1:75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</row>
    <row r="755" spans="1:7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</row>
    <row r="756" spans="1:75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</row>
    <row r="757" spans="1:75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</row>
    <row r="758" spans="1:75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</row>
    <row r="759" spans="1:75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</row>
    <row r="760" spans="1:75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</row>
    <row r="761" spans="1:75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</row>
    <row r="762" spans="1:75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</row>
    <row r="763" spans="1:75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</row>
    <row r="764" spans="1:75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</row>
    <row r="765" spans="1:7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</row>
    <row r="766" spans="1:75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</row>
    <row r="767" spans="1:75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</row>
    <row r="768" spans="1:75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</row>
    <row r="769" spans="1:75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</row>
    <row r="770" spans="1:75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</row>
    <row r="771" spans="1:75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</row>
    <row r="772" spans="1:75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</row>
    <row r="773" spans="1:75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</row>
    <row r="774" spans="1:75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</row>
    <row r="775" spans="1: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</row>
    <row r="776" spans="1:75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</row>
    <row r="777" spans="1:75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</row>
    <row r="778" spans="1:75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</row>
    <row r="779" spans="1:75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</row>
    <row r="780" spans="1:75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</row>
    <row r="781" spans="1:75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</row>
    <row r="782" spans="1:75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</row>
    <row r="783" spans="1:75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</row>
    <row r="784" spans="1:75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</row>
    <row r="785" spans="1:7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</row>
    <row r="786" spans="1:75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</row>
    <row r="787" spans="1:75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</row>
    <row r="788" spans="1:75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</row>
    <row r="789" spans="1:75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</row>
    <row r="790" spans="1:75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</row>
    <row r="791" spans="1:75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</row>
    <row r="792" spans="1:75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</row>
    <row r="793" spans="1:75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</row>
    <row r="794" spans="1:75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</row>
    <row r="795" spans="1:7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</row>
    <row r="796" spans="1:75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</row>
    <row r="797" spans="1:75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</row>
    <row r="798" spans="1:75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</row>
    <row r="799" spans="1:75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</row>
    <row r="800" spans="1:75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</row>
    <row r="801" spans="1:75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</row>
    <row r="802" spans="1:75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</row>
    <row r="803" spans="1:75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</row>
    <row r="804" spans="1:75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</row>
    <row r="805" spans="1:7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</row>
    <row r="806" spans="1:75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</row>
    <row r="807" spans="1:75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</row>
    <row r="808" spans="1:75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</row>
    <row r="809" spans="1:75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</row>
    <row r="810" spans="1:75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</row>
    <row r="811" spans="1:75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</row>
    <row r="812" spans="1:75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</row>
    <row r="813" spans="1:75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</row>
    <row r="814" spans="1:75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</row>
    <row r="815" spans="1:7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</row>
    <row r="816" spans="1:75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</row>
    <row r="817" spans="1:75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</row>
    <row r="818" spans="1:75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</row>
    <row r="819" spans="1:75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</row>
    <row r="820" spans="1:75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</row>
    <row r="821" spans="1:75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</row>
    <row r="822" spans="1:75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</row>
    <row r="823" spans="1:75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</row>
    <row r="824" spans="1:75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</row>
    <row r="825" spans="1:7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</row>
    <row r="826" spans="1:75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</row>
    <row r="827" spans="1:75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</row>
    <row r="828" spans="1:75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</row>
    <row r="829" spans="1:75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</row>
    <row r="830" spans="1:75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</row>
    <row r="831" spans="1:75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</row>
    <row r="832" spans="1:75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</row>
    <row r="833" spans="1:75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</row>
    <row r="834" spans="1:75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</row>
    <row r="835" spans="1:7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</row>
    <row r="836" spans="1:75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</row>
    <row r="837" spans="1:75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</row>
    <row r="838" spans="1:75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</row>
    <row r="839" spans="1:75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</row>
    <row r="840" spans="1:75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</row>
    <row r="841" spans="1:75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</row>
    <row r="842" spans="1:75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</row>
    <row r="843" spans="1:75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</row>
    <row r="844" spans="1:75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</row>
    <row r="845" spans="1:7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</row>
    <row r="846" spans="1:75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</row>
    <row r="847" spans="1:75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</row>
    <row r="848" spans="1:75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</row>
    <row r="849" spans="1:75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</row>
    <row r="850" spans="1:75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</row>
    <row r="851" spans="1:75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</row>
    <row r="852" spans="1:75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</row>
    <row r="853" spans="1:75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</row>
    <row r="854" spans="1:75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</row>
    <row r="855" spans="1:7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</row>
    <row r="856" spans="1:75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</row>
    <row r="857" spans="1:75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</row>
    <row r="858" spans="1:75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</row>
    <row r="859" spans="1:75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</row>
    <row r="860" spans="1:75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</row>
    <row r="861" spans="1:75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</row>
    <row r="862" spans="1:75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</row>
    <row r="863" spans="1:75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</row>
    <row r="864" spans="1:75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</row>
    <row r="865" spans="1:7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</row>
    <row r="866" spans="1:75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</row>
    <row r="867" spans="1:75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</row>
    <row r="868" spans="1:75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</row>
    <row r="869" spans="1:75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</row>
    <row r="870" spans="1:75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</row>
    <row r="871" spans="1:75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</row>
    <row r="872" spans="1:75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</row>
    <row r="873" spans="1:75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</row>
    <row r="874" spans="1:75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</row>
    <row r="875" spans="1: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</row>
    <row r="876" spans="1:75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</row>
    <row r="877" spans="1:75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</row>
    <row r="878" spans="1:75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</row>
    <row r="879" spans="1:75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</row>
    <row r="880" spans="1:75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</row>
    <row r="881" spans="1:75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</row>
    <row r="882" spans="1:75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</row>
    <row r="883" spans="1:75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</row>
    <row r="884" spans="1:75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</row>
    <row r="885" spans="1:7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</row>
    <row r="886" spans="1:75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</row>
    <row r="887" spans="1:75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</row>
    <row r="888" spans="1:75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</row>
    <row r="889" spans="1:75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</row>
    <row r="890" spans="1:75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</row>
    <row r="891" spans="1:75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</row>
    <row r="892" spans="1:75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</row>
    <row r="893" spans="1:75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</row>
    <row r="894" spans="1:75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</row>
    <row r="895" spans="1:7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</row>
    <row r="896" spans="1:75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</row>
    <row r="897" spans="1:75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</row>
    <row r="898" spans="1:75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</row>
    <row r="899" spans="1:75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</row>
    <row r="900" spans="1:75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</row>
    <row r="901" spans="1:75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</row>
    <row r="902" spans="1:75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</row>
    <row r="903" spans="1:75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</row>
    <row r="904" spans="1:75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</row>
    <row r="905" spans="1:7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</row>
    <row r="906" spans="1:75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</row>
    <row r="907" spans="1:75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</row>
    <row r="908" spans="1:75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</row>
    <row r="909" spans="1:75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</row>
    <row r="910" spans="1:75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</row>
    <row r="911" spans="1:75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</row>
    <row r="912" spans="1:75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</row>
    <row r="913" spans="1:75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</row>
    <row r="914" spans="1:75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</row>
    <row r="915" spans="1:7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</row>
    <row r="916" spans="1:75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</row>
    <row r="917" spans="1:75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</row>
    <row r="918" spans="1:75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</row>
    <row r="919" spans="1:75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</row>
    <row r="920" spans="1:75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</row>
    <row r="921" spans="1:75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</row>
    <row r="922" spans="1:75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</row>
    <row r="923" spans="1:75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</row>
    <row r="924" spans="1:75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</row>
    <row r="925" spans="1:7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</row>
    <row r="926" spans="1:75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</row>
    <row r="927" spans="1:75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</row>
    <row r="928" spans="1:75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</row>
    <row r="929" spans="1:75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</row>
    <row r="930" spans="1:75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</row>
    <row r="931" spans="1:75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</row>
    <row r="932" spans="1:75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</row>
    <row r="933" spans="1:75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</row>
    <row r="934" spans="1:75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</row>
    <row r="935" spans="1:7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</row>
    <row r="936" spans="1:75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</row>
    <row r="937" spans="1:75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</row>
    <row r="938" spans="1:75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</row>
    <row r="939" spans="1:75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</row>
    <row r="940" spans="1:75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</row>
    <row r="941" spans="1:75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</row>
    <row r="942" spans="1:75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</row>
    <row r="943" spans="1:75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</row>
    <row r="944" spans="1:75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</row>
    <row r="945" spans="1:7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</row>
    <row r="946" spans="1:75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</row>
    <row r="947" spans="1:75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</row>
    <row r="948" spans="1:75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</row>
    <row r="949" spans="1:75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</row>
    <row r="950" spans="1:75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</row>
    <row r="951" spans="1:75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</row>
    <row r="952" spans="1:75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</row>
    <row r="953" spans="1:75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</row>
    <row r="954" spans="1:75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</row>
    <row r="955" spans="1:7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</row>
    <row r="956" spans="1:75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</row>
    <row r="957" spans="1:75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</row>
    <row r="958" spans="1:75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</row>
    <row r="959" spans="1:75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</row>
    <row r="960" spans="1:75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</row>
    <row r="961" spans="1:75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</row>
    <row r="962" spans="1:75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</row>
    <row r="963" spans="1:75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</row>
    <row r="964" spans="1:75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</row>
    <row r="965" spans="1:7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</row>
    <row r="966" spans="1:75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</row>
    <row r="967" spans="1:75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</row>
    <row r="968" spans="1:75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</row>
    <row r="969" spans="1:75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</row>
    <row r="970" spans="1:75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</row>
    <row r="971" spans="1:75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</row>
    <row r="972" spans="1:75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</row>
    <row r="973" spans="1:75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</row>
    <row r="974" spans="1:75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</row>
    <row r="975" spans="1: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</row>
    <row r="976" spans="1:75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</row>
    <row r="977" spans="1:75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</row>
    <row r="978" spans="1:75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</row>
    <row r="979" spans="1:75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</row>
    <row r="980" spans="1:75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</row>
    <row r="981" spans="1:75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</row>
    <row r="982" spans="1:75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</row>
    <row r="983" spans="1:75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</row>
    <row r="984" spans="1:75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</row>
    <row r="985" spans="1:7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</row>
    <row r="986" spans="1:75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</row>
    <row r="987" spans="1:75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</row>
    <row r="988" spans="1:75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</row>
    <row r="989" spans="1:75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</row>
    <row r="990" spans="1:75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</row>
    <row r="991" spans="1:75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</row>
    <row r="992" spans="1:75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</row>
    <row r="993" spans="1:75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</row>
    <row r="994" spans="1:75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</row>
    <row r="995" spans="1:7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</row>
    <row r="996" spans="1:75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</row>
    <row r="997" spans="1:75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</row>
    <row r="998" spans="1:75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</row>
    <row r="999" spans="1:75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</row>
    <row r="1000" spans="1:75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</row>
  </sheetData>
  <mergeCells count="200">
    <mergeCell ref="AF61:AK62"/>
    <mergeCell ref="AS61:BE62"/>
    <mergeCell ref="AL54:AX55"/>
    <mergeCell ref="AY54:BE55"/>
    <mergeCell ref="V56:AK57"/>
    <mergeCell ref="AL56:AX57"/>
    <mergeCell ref="AY56:BE57"/>
    <mergeCell ref="E57:O57"/>
    <mergeCell ref="V58:AK59"/>
    <mergeCell ref="AL58:AX59"/>
    <mergeCell ref="AY58:BE59"/>
    <mergeCell ref="E59:O59"/>
    <mergeCell ref="AL61:AR62"/>
    <mergeCell ref="P58:R59"/>
    <mergeCell ref="S58:U59"/>
    <mergeCell ref="B61:O62"/>
    <mergeCell ref="P48:R49"/>
    <mergeCell ref="S48:U49"/>
    <mergeCell ref="P50:R51"/>
    <mergeCell ref="S50:U51"/>
    <mergeCell ref="P52:R53"/>
    <mergeCell ref="S52:U53"/>
    <mergeCell ref="S54:U55"/>
    <mergeCell ref="S56:U57"/>
    <mergeCell ref="V54:AK55"/>
    <mergeCell ref="V46:AK47"/>
    <mergeCell ref="AL46:AX47"/>
    <mergeCell ref="AY46:BE47"/>
    <mergeCell ref="AL52:AX53"/>
    <mergeCell ref="AY52:BE53"/>
    <mergeCell ref="V48:AK49"/>
    <mergeCell ref="AL48:AX49"/>
    <mergeCell ref="AY48:BE49"/>
    <mergeCell ref="V50:AK51"/>
    <mergeCell ref="AL50:AX51"/>
    <mergeCell ref="AY50:BE51"/>
    <mergeCell ref="V52:AK53"/>
    <mergeCell ref="V40:AK41"/>
    <mergeCell ref="AL40:AX41"/>
    <mergeCell ref="AY40:BE41"/>
    <mergeCell ref="AL42:AX43"/>
    <mergeCell ref="AY42:BE43"/>
    <mergeCell ref="V42:AK43"/>
    <mergeCell ref="V44:AK45"/>
    <mergeCell ref="AL44:AX45"/>
    <mergeCell ref="AY44:BE45"/>
    <mergeCell ref="B26:F27"/>
    <mergeCell ref="G27:R27"/>
    <mergeCell ref="S26:U27"/>
    <mergeCell ref="V26:X27"/>
    <mergeCell ref="AA26:AD26"/>
    <mergeCell ref="AF26:AJ26"/>
    <mergeCell ref="AT26:AV27"/>
    <mergeCell ref="AX26:BD26"/>
    <mergeCell ref="Y27:AS27"/>
    <mergeCell ref="G26:R26"/>
    <mergeCell ref="AC24:AQ24"/>
    <mergeCell ref="AR24:BE24"/>
    <mergeCell ref="AC25:AQ25"/>
    <mergeCell ref="AR25:BE25"/>
    <mergeCell ref="B20:M20"/>
    <mergeCell ref="N20:AB20"/>
    <mergeCell ref="AC20:AQ20"/>
    <mergeCell ref="AR20:BE20"/>
    <mergeCell ref="B21:M22"/>
    <mergeCell ref="AC21:AQ21"/>
    <mergeCell ref="AR21:BF21"/>
    <mergeCell ref="N21:AB21"/>
    <mergeCell ref="N22:AB22"/>
    <mergeCell ref="B23:M24"/>
    <mergeCell ref="N23:AB23"/>
    <mergeCell ref="N24:AB24"/>
    <mergeCell ref="N25:AB25"/>
    <mergeCell ref="B25:M25"/>
    <mergeCell ref="AX8:BE9"/>
    <mergeCell ref="AY17:BD17"/>
    <mergeCell ref="X18:AH19"/>
    <mergeCell ref="AI18:AT19"/>
    <mergeCell ref="AU18:AX19"/>
    <mergeCell ref="AY18:BE19"/>
    <mergeCell ref="AS1:BE1"/>
    <mergeCell ref="B5:BE5"/>
    <mergeCell ref="B7:P9"/>
    <mergeCell ref="G11:I13"/>
    <mergeCell ref="B15:F19"/>
    <mergeCell ref="G15:W15"/>
    <mergeCell ref="G16:W19"/>
    <mergeCell ref="AM64:AU65"/>
    <mergeCell ref="AV64:BE65"/>
    <mergeCell ref="X15:AH15"/>
    <mergeCell ref="AI15:AL17"/>
    <mergeCell ref="X16:AH17"/>
    <mergeCell ref="AM15:AT17"/>
    <mergeCell ref="AU15:AX17"/>
    <mergeCell ref="AY15:BD16"/>
    <mergeCell ref="BE15:BE16"/>
    <mergeCell ref="AT30:AV31"/>
    <mergeCell ref="AW31:AZ31"/>
    <mergeCell ref="BB31:BE31"/>
    <mergeCell ref="AW27:AZ27"/>
    <mergeCell ref="BB27:BE27"/>
    <mergeCell ref="AT28:AV29"/>
    <mergeCell ref="AX28:BD28"/>
    <mergeCell ref="AW29:AZ29"/>
    <mergeCell ref="BB29:BE29"/>
    <mergeCell ref="AX30:BD30"/>
    <mergeCell ref="AC22:AQ22"/>
    <mergeCell ref="AR22:BE22"/>
    <mergeCell ref="AC23:AQ23"/>
    <mergeCell ref="AR23:BF23"/>
    <mergeCell ref="V38:AK39"/>
    <mergeCell ref="AL38:AX39"/>
    <mergeCell ref="AY38:BE39"/>
    <mergeCell ref="B35:D35"/>
    <mergeCell ref="P35:R35"/>
    <mergeCell ref="S35:U35"/>
    <mergeCell ref="V35:AK35"/>
    <mergeCell ref="AL35:AX35"/>
    <mergeCell ref="AY35:BE35"/>
    <mergeCell ref="AY36:BE37"/>
    <mergeCell ref="E39:O39"/>
    <mergeCell ref="B38:D39"/>
    <mergeCell ref="E38:O38"/>
    <mergeCell ref="S38:U39"/>
    <mergeCell ref="P38:R39"/>
    <mergeCell ref="B32:F33"/>
    <mergeCell ref="S32:X33"/>
    <mergeCell ref="Y32:AS33"/>
    <mergeCell ref="AT32:AV33"/>
    <mergeCell ref="AX32:BD32"/>
    <mergeCell ref="E35:O35"/>
    <mergeCell ref="E36:O36"/>
    <mergeCell ref="P36:R37"/>
    <mergeCell ref="S36:U37"/>
    <mergeCell ref="V36:AK37"/>
    <mergeCell ref="AL36:AX37"/>
    <mergeCell ref="G32:R32"/>
    <mergeCell ref="G33:R33"/>
    <mergeCell ref="AW33:AZ33"/>
    <mergeCell ref="BB33:BE33"/>
    <mergeCell ref="B36:D37"/>
    <mergeCell ref="E37:O37"/>
    <mergeCell ref="G28:R28"/>
    <mergeCell ref="G29:R29"/>
    <mergeCell ref="B30:F31"/>
    <mergeCell ref="S30:U31"/>
    <mergeCell ref="V30:X31"/>
    <mergeCell ref="AA30:AD30"/>
    <mergeCell ref="AF30:AJ30"/>
    <mergeCell ref="Y31:AS31"/>
    <mergeCell ref="G30:R30"/>
    <mergeCell ref="G31:R31"/>
    <mergeCell ref="B28:F29"/>
    <mergeCell ref="S28:U29"/>
    <mergeCell ref="V28:X29"/>
    <mergeCell ref="AA28:AD28"/>
    <mergeCell ref="AF28:AJ28"/>
    <mergeCell ref="Y29:AS29"/>
    <mergeCell ref="B64:J65"/>
    <mergeCell ref="K64:R65"/>
    <mergeCell ref="S64:T65"/>
    <mergeCell ref="E50:O50"/>
    <mergeCell ref="E51:O51"/>
    <mergeCell ref="E52:O52"/>
    <mergeCell ref="E53:O53"/>
    <mergeCell ref="E54:O54"/>
    <mergeCell ref="E55:O55"/>
    <mergeCell ref="E56:O56"/>
    <mergeCell ref="P54:R55"/>
    <mergeCell ref="P56:R57"/>
    <mergeCell ref="P61:AE62"/>
    <mergeCell ref="E48:O48"/>
    <mergeCell ref="E49:O49"/>
    <mergeCell ref="B54:D55"/>
    <mergeCell ref="B56:D57"/>
    <mergeCell ref="B58:D59"/>
    <mergeCell ref="B40:D41"/>
    <mergeCell ref="B42:D43"/>
    <mergeCell ref="B44:D45"/>
    <mergeCell ref="B46:D47"/>
    <mergeCell ref="B48:D49"/>
    <mergeCell ref="B50:D51"/>
    <mergeCell ref="B52:D53"/>
    <mergeCell ref="E58:O58"/>
    <mergeCell ref="E40:O40"/>
    <mergeCell ref="E41:O41"/>
    <mergeCell ref="E42:O42"/>
    <mergeCell ref="P40:R41"/>
    <mergeCell ref="S40:U41"/>
    <mergeCell ref="P44:R45"/>
    <mergeCell ref="S44:U45"/>
    <mergeCell ref="P46:R47"/>
    <mergeCell ref="S46:U47"/>
    <mergeCell ref="E43:O43"/>
    <mergeCell ref="E44:O44"/>
    <mergeCell ref="E45:O45"/>
    <mergeCell ref="E46:O46"/>
    <mergeCell ref="E47:O47"/>
    <mergeCell ref="P42:R43"/>
    <mergeCell ref="S42:U43"/>
  </mergeCells>
  <phoneticPr fontId="41"/>
  <dataValidations count="13">
    <dataValidation type="custom" allowBlank="1" showErrorMessage="1" sqref="P58 AY58" xr:uid="{00000000-0002-0000-0400-000000000000}">
      <formula1>LEN(E29)</formula1>
    </dataValidation>
    <dataValidation type="custom" allowBlank="1" showErrorMessage="1" sqref="P54 AY54" xr:uid="{00000000-0002-0000-0400-000001000000}">
      <formula1>LEN(E27)</formula1>
    </dataValidation>
    <dataValidation type="custom" allowBlank="1" showErrorMessage="1" sqref="P56 AY56" xr:uid="{00000000-0002-0000-0400-000002000000}">
      <formula1>LEN(E28)</formula1>
    </dataValidation>
    <dataValidation type="custom" allowBlank="1" showErrorMessage="1" sqref="P50 AY50" xr:uid="{00000000-0002-0000-0400-000003000000}">
      <formula1>LEN(E25)</formula1>
    </dataValidation>
    <dataValidation type="custom" allowBlank="1" showErrorMessage="1" sqref="AU18" xr:uid="{00000000-0002-0000-0400-000004000000}">
      <formula1>LEN(#REF!)</formula1>
    </dataValidation>
    <dataValidation type="custom" allowBlank="1" showErrorMessage="1" sqref="P36 AY36" xr:uid="{00000000-0002-0000-0400-000005000000}">
      <formula1>LEN(E18)</formula1>
    </dataValidation>
    <dataValidation type="custom" allowBlank="1" showErrorMessage="1" sqref="P52 AY52" xr:uid="{00000000-0002-0000-0400-000006000000}">
      <formula1>LEN(E26)</formula1>
    </dataValidation>
    <dataValidation type="custom" allowBlank="1" showErrorMessage="1" sqref="P40 AY40" xr:uid="{00000000-0002-0000-0400-000007000000}">
      <formula1>LEN(E20)</formula1>
    </dataValidation>
    <dataValidation type="custom" allowBlank="1" showErrorMessage="1" sqref="P44 AY44" xr:uid="{00000000-0002-0000-0400-000008000000}">
      <formula1>LEN(E22)</formula1>
    </dataValidation>
    <dataValidation type="custom" allowBlank="1" showErrorMessage="1" sqref="P38 AY38" xr:uid="{00000000-0002-0000-0400-000009000000}">
      <formula1>LEN(E19)</formula1>
    </dataValidation>
    <dataValidation type="custom" allowBlank="1" showErrorMessage="1" sqref="P46 AY46" xr:uid="{00000000-0002-0000-0400-00000A000000}">
      <formula1>LEN(E23)</formula1>
    </dataValidation>
    <dataValidation type="custom" allowBlank="1" showErrorMessage="1" sqref="P48 AY48" xr:uid="{00000000-0002-0000-0400-00000B000000}">
      <formula1>LEN(E24)</formula1>
    </dataValidation>
    <dataValidation type="custom" allowBlank="1" showErrorMessage="1" sqref="P42 AY42" xr:uid="{00000000-0002-0000-0400-00000C000000}">
      <formula1>LEN(E21)</formula1>
    </dataValidation>
  </dataValidations>
  <printOptions horizontalCentered="1"/>
  <pageMargins left="0.23622047244094491" right="0.23622047244094491" top="0.11811023622047245" bottom="0.11811023622047245" header="0" footer="0"/>
  <pageSetup paperSize="9" scale="87" orientation="portrait" r:id="rId1"/>
  <rowBreaks count="1" manualBreakCount="1">
    <brk id="69" man="1"/>
  </rowBreaks>
  <colBreaks count="1" manualBreakCount="1">
    <brk id="59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  <outlinePr summaryBelow="0" summaryRight="0"/>
  </sheetPr>
  <dimension ref="A1:AA999"/>
  <sheetViews>
    <sheetView zoomScale="70" zoomScaleNormal="70" workbookViewId="0">
      <selection activeCell="B13" sqref="B13"/>
    </sheetView>
  </sheetViews>
  <sheetFormatPr defaultColWidth="14.453125" defaultRowHeight="14.5"/>
  <cols>
    <col min="1" max="1" width="17.1796875" bestFit="1" customWidth="1"/>
    <col min="2" max="2" width="10.36328125" bestFit="1" customWidth="1"/>
    <col min="3" max="6" width="11.54296875" customWidth="1"/>
    <col min="7" max="7" width="10.36328125" bestFit="1" customWidth="1"/>
    <col min="8" max="27" width="12.81640625" customWidth="1"/>
  </cols>
  <sheetData>
    <row r="1" spans="1:27" ht="56" customHeight="1">
      <c r="A1" s="305" t="s">
        <v>130</v>
      </c>
      <c r="B1" s="306"/>
      <c r="C1" s="306"/>
      <c r="D1" s="306"/>
      <c r="E1" s="306"/>
      <c r="F1" s="306"/>
      <c r="G1" s="306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</row>
    <row r="2" spans="1:27" ht="28" customHeight="1">
      <c r="A2" s="307" t="s">
        <v>97</v>
      </c>
      <c r="B2" s="308"/>
      <c r="C2" s="308"/>
      <c r="D2" s="308"/>
      <c r="E2" s="308"/>
      <c r="F2" s="308"/>
      <c r="G2" s="20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</row>
    <row r="3" spans="1:27" ht="27" customHeight="1">
      <c r="A3" s="80" t="s">
        <v>98</v>
      </c>
      <c r="B3" s="309" t="s">
        <v>129</v>
      </c>
      <c r="C3" s="310"/>
      <c r="D3" s="310"/>
      <c r="E3" s="310"/>
      <c r="F3" s="310"/>
      <c r="G3" s="311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</row>
    <row r="4" spans="1:27" ht="27" customHeight="1">
      <c r="A4" s="80" t="s">
        <v>99</v>
      </c>
      <c r="B4" s="312">
        <f>チーム情報!A4</f>
        <v>0</v>
      </c>
      <c r="C4" s="127"/>
      <c r="D4" s="128"/>
      <c r="E4" s="48" t="s">
        <v>37</v>
      </c>
      <c r="F4" s="300">
        <f>チーム情報!AE4</f>
        <v>0</v>
      </c>
      <c r="G4" s="301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</row>
    <row r="5" spans="1:27" ht="27" customHeight="1">
      <c r="A5" s="80" t="s">
        <v>27</v>
      </c>
      <c r="B5" s="315">
        <f>チーム情報!F16</f>
        <v>0</v>
      </c>
      <c r="C5" s="316"/>
      <c r="D5" s="316"/>
      <c r="E5" s="297">
        <f>チーム情報!L16</f>
        <v>0</v>
      </c>
      <c r="F5" s="298"/>
      <c r="G5" s="299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</row>
    <row r="6" spans="1:27" ht="27" customHeight="1">
      <c r="A6" s="80" t="s">
        <v>31</v>
      </c>
      <c r="B6" s="313">
        <f>チーム情報!F18</f>
        <v>0</v>
      </c>
      <c r="C6" s="314"/>
      <c r="D6" s="314"/>
      <c r="E6" s="302">
        <f>チーム情報!L18</f>
        <v>0</v>
      </c>
      <c r="F6" s="303"/>
      <c r="G6" s="304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</row>
    <row r="7" spans="1:27" ht="27" customHeight="1">
      <c r="A7" s="80" t="s">
        <v>100</v>
      </c>
      <c r="B7" s="315">
        <f>チーム情報!F20</f>
        <v>0</v>
      </c>
      <c r="C7" s="316"/>
      <c r="D7" s="316"/>
      <c r="E7" s="297">
        <f>チーム情報!L20</f>
        <v>0</v>
      </c>
      <c r="F7" s="298"/>
      <c r="G7" s="299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</row>
    <row r="8" spans="1:27" ht="27" customHeight="1">
      <c r="A8" s="81" t="s">
        <v>101</v>
      </c>
      <c r="B8" s="82" t="s">
        <v>47</v>
      </c>
      <c r="C8" s="317" t="s">
        <v>102</v>
      </c>
      <c r="D8" s="127"/>
      <c r="E8" s="127"/>
      <c r="F8" s="128"/>
      <c r="G8" s="83" t="s">
        <v>103</v>
      </c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</row>
    <row r="9" spans="1:27" ht="27" customHeight="1">
      <c r="A9" s="80" t="s">
        <v>104</v>
      </c>
      <c r="B9" s="82" t="s">
        <v>105</v>
      </c>
      <c r="C9" s="318" t="s">
        <v>106</v>
      </c>
      <c r="D9" s="319"/>
      <c r="E9" s="319"/>
      <c r="F9" s="125"/>
      <c r="G9" s="83" t="s">
        <v>107</v>
      </c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</row>
    <row r="10" spans="1:27" ht="27" customHeight="1">
      <c r="A10" s="80"/>
      <c r="B10" s="84">
        <v>1</v>
      </c>
      <c r="C10" s="320">
        <f>選手情報!C4</f>
        <v>0</v>
      </c>
      <c r="D10" s="316"/>
      <c r="E10" s="297">
        <f>選手情報!I4</f>
        <v>0</v>
      </c>
      <c r="F10" s="321"/>
      <c r="G10" s="107">
        <f>選手情報!AC4</f>
        <v>0</v>
      </c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</row>
    <row r="11" spans="1:27" ht="27" customHeight="1">
      <c r="A11" s="80"/>
      <c r="B11" s="84">
        <v>2</v>
      </c>
      <c r="C11" s="320">
        <f>選手情報!C6</f>
        <v>0</v>
      </c>
      <c r="D11" s="316"/>
      <c r="E11" s="297">
        <f>選手情報!I6</f>
        <v>0</v>
      </c>
      <c r="F11" s="321"/>
      <c r="G11" s="107">
        <f>選手情報!AC6</f>
        <v>0</v>
      </c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</row>
    <row r="12" spans="1:27" ht="27" customHeight="1">
      <c r="A12" s="80"/>
      <c r="B12" s="84">
        <v>3</v>
      </c>
      <c r="C12" s="320">
        <f>選手情報!C8</f>
        <v>0</v>
      </c>
      <c r="D12" s="316"/>
      <c r="E12" s="297">
        <f>選手情報!I8</f>
        <v>0</v>
      </c>
      <c r="F12" s="321"/>
      <c r="G12" s="107">
        <f>選手情報!AC8</f>
        <v>0</v>
      </c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</row>
    <row r="13" spans="1:27" ht="27" customHeight="1">
      <c r="A13" s="80"/>
      <c r="B13" s="84">
        <v>4</v>
      </c>
      <c r="C13" s="320">
        <f>選手情報!C10</f>
        <v>0</v>
      </c>
      <c r="D13" s="316"/>
      <c r="E13" s="297">
        <f>選手情報!I10</f>
        <v>0</v>
      </c>
      <c r="F13" s="321"/>
      <c r="G13" s="107">
        <f>選手情報!AC10</f>
        <v>0</v>
      </c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</row>
    <row r="14" spans="1:27" ht="27" customHeight="1">
      <c r="A14" s="80"/>
      <c r="B14" s="84">
        <v>5</v>
      </c>
      <c r="C14" s="320">
        <f>選手情報!C12</f>
        <v>0</v>
      </c>
      <c r="D14" s="316"/>
      <c r="E14" s="297">
        <f>選手情報!I12</f>
        <v>0</v>
      </c>
      <c r="F14" s="321"/>
      <c r="G14" s="107">
        <f>選手情報!AC12</f>
        <v>0</v>
      </c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</row>
    <row r="15" spans="1:27" ht="27" customHeight="1">
      <c r="A15" s="80"/>
      <c r="B15" s="84">
        <v>6</v>
      </c>
      <c r="C15" s="320">
        <f>選手情報!C14</f>
        <v>0</v>
      </c>
      <c r="D15" s="316"/>
      <c r="E15" s="297">
        <f>選手情報!I14</f>
        <v>0</v>
      </c>
      <c r="F15" s="321"/>
      <c r="G15" s="107">
        <f>選手情報!AC14</f>
        <v>0</v>
      </c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</row>
    <row r="16" spans="1:27" ht="27" customHeight="1">
      <c r="A16" s="80"/>
      <c r="B16" s="84">
        <v>7</v>
      </c>
      <c r="C16" s="320">
        <f>選手情報!C16</f>
        <v>0</v>
      </c>
      <c r="D16" s="316"/>
      <c r="E16" s="297">
        <f>選手情報!I16</f>
        <v>0</v>
      </c>
      <c r="F16" s="321"/>
      <c r="G16" s="107">
        <f>選手情報!AC16</f>
        <v>0</v>
      </c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</row>
    <row r="17" spans="1:27" ht="27" customHeight="1">
      <c r="A17" s="80"/>
      <c r="B17" s="84">
        <v>8</v>
      </c>
      <c r="C17" s="320">
        <f>選手情報!C18</f>
        <v>0</v>
      </c>
      <c r="D17" s="316"/>
      <c r="E17" s="297">
        <f>選手情報!I18</f>
        <v>0</v>
      </c>
      <c r="F17" s="321"/>
      <c r="G17" s="107">
        <f>選手情報!AC18</f>
        <v>0</v>
      </c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</row>
    <row r="18" spans="1:27" ht="27" customHeight="1">
      <c r="A18" s="80"/>
      <c r="B18" s="84">
        <v>9</v>
      </c>
      <c r="C18" s="320">
        <f>選手情報!C20</f>
        <v>0</v>
      </c>
      <c r="D18" s="316"/>
      <c r="E18" s="297">
        <f>選手情報!I20</f>
        <v>0</v>
      </c>
      <c r="F18" s="321"/>
      <c r="G18" s="107">
        <f>選手情報!AC20</f>
        <v>0</v>
      </c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</row>
    <row r="19" spans="1:27" ht="27" customHeight="1">
      <c r="A19" s="80"/>
      <c r="B19" s="84">
        <v>10</v>
      </c>
      <c r="C19" s="320">
        <f>選手情報!C22</f>
        <v>0</v>
      </c>
      <c r="D19" s="316"/>
      <c r="E19" s="297">
        <f>選手情報!I22</f>
        <v>0</v>
      </c>
      <c r="F19" s="321"/>
      <c r="G19" s="107">
        <f>選手情報!AC22</f>
        <v>0</v>
      </c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</row>
    <row r="20" spans="1:27" ht="27" customHeight="1">
      <c r="A20" s="80"/>
      <c r="B20" s="84">
        <v>11</v>
      </c>
      <c r="C20" s="320">
        <f>選手情報!C24</f>
        <v>0</v>
      </c>
      <c r="D20" s="316"/>
      <c r="E20" s="297">
        <f>選手情報!I24</f>
        <v>0</v>
      </c>
      <c r="F20" s="321"/>
      <c r="G20" s="107">
        <f>選手情報!AC24</f>
        <v>0</v>
      </c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</row>
    <row r="21" spans="1:27" ht="27" customHeight="1">
      <c r="A21" s="80"/>
      <c r="B21" s="85">
        <v>12</v>
      </c>
      <c r="C21" s="290">
        <f>選手情報!C26</f>
        <v>0</v>
      </c>
      <c r="D21" s="291"/>
      <c r="E21" s="292">
        <f>選手情報!I26</f>
        <v>0</v>
      </c>
      <c r="F21" s="293"/>
      <c r="G21" s="108">
        <f>選手情報!AC26</f>
        <v>0</v>
      </c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</row>
    <row r="22" spans="1:27" ht="13.5" customHeight="1">
      <c r="A22" s="47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</row>
    <row r="23" spans="1:27" ht="20">
      <c r="A23" s="289" t="s">
        <v>108</v>
      </c>
      <c r="B23" s="203"/>
      <c r="C23" s="203"/>
      <c r="D23" s="203"/>
      <c r="E23" s="203"/>
      <c r="F23" s="203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</row>
    <row r="24" spans="1:27" ht="24">
      <c r="A24" s="86" t="s">
        <v>126</v>
      </c>
      <c r="B24" s="80" t="s">
        <v>109</v>
      </c>
      <c r="C24" s="294"/>
      <c r="D24" s="295"/>
      <c r="E24" s="295"/>
      <c r="F24" s="295"/>
      <c r="G24" s="296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</row>
    <row r="25" spans="1:27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</row>
    <row r="26" spans="1:27">
      <c r="A26" s="203"/>
      <c r="B26" s="203"/>
      <c r="C26" s="203"/>
      <c r="D26" s="203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</row>
    <row r="27" spans="1:27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</row>
    <row r="28" spans="1:27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</row>
    <row r="29" spans="1:27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</row>
    <row r="30" spans="1:27">
      <c r="A30" s="47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</row>
    <row r="31" spans="1:27">
      <c r="A31" s="47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</row>
    <row r="32" spans="1:27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</row>
    <row r="33" spans="1:27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</row>
    <row r="34" spans="1:27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</row>
    <row r="35" spans="1:27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</row>
    <row r="36" spans="1:27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</row>
    <row r="37" spans="1:27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</row>
    <row r="38" spans="1:27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</row>
    <row r="39" spans="1:27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</row>
    <row r="40" spans="1:27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</row>
    <row r="41" spans="1:27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</row>
    <row r="42" spans="1:27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</row>
    <row r="43" spans="1:27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</row>
    <row r="44" spans="1:27">
      <c r="A44" s="47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</row>
    <row r="45" spans="1:27">
      <c r="A45" s="47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</row>
    <row r="46" spans="1:27">
      <c r="A46" s="47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</row>
    <row r="47" spans="1:27">
      <c r="A47" s="47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</row>
    <row r="48" spans="1:27">
      <c r="A48" s="47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</row>
    <row r="49" spans="1:27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</row>
    <row r="50" spans="1:27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</row>
    <row r="51" spans="1:27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</row>
    <row r="52" spans="1:27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</row>
    <row r="53" spans="1:27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</row>
    <row r="54" spans="1:27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</row>
    <row r="55" spans="1:27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</row>
    <row r="56" spans="1:27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</row>
    <row r="57" spans="1:27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</row>
    <row r="58" spans="1:27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</row>
    <row r="59" spans="1:27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</row>
    <row r="60" spans="1:27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</row>
    <row r="61" spans="1:27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</row>
    <row r="62" spans="1:27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</row>
    <row r="63" spans="1:27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</row>
    <row r="64" spans="1:27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</row>
    <row r="65" spans="1:27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</row>
    <row r="66" spans="1:27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</row>
    <row r="67" spans="1:27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</row>
    <row r="68" spans="1:27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</row>
    <row r="69" spans="1:27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</row>
    <row r="70" spans="1:27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</row>
    <row r="71" spans="1:27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</row>
    <row r="72" spans="1:27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</row>
    <row r="73" spans="1:27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</row>
    <row r="74" spans="1:27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</row>
    <row r="75" spans="1:27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</row>
    <row r="76" spans="1:27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</row>
    <row r="77" spans="1:27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</row>
    <row r="78" spans="1:27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</row>
    <row r="79" spans="1:27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</row>
    <row r="80" spans="1:27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</row>
    <row r="81" spans="1:27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</row>
    <row r="82" spans="1:27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</row>
    <row r="83" spans="1:27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</row>
    <row r="84" spans="1:27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</row>
    <row r="85" spans="1:27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</row>
    <row r="86" spans="1:27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</row>
    <row r="87" spans="1:27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</row>
    <row r="88" spans="1:27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</row>
    <row r="89" spans="1:27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</row>
    <row r="90" spans="1:27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</row>
    <row r="91" spans="1:27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</row>
    <row r="92" spans="1:27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</row>
    <row r="93" spans="1:27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</row>
    <row r="94" spans="1:27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</row>
    <row r="95" spans="1:27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</row>
    <row r="96" spans="1:27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</row>
    <row r="97" spans="1:27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</row>
    <row r="98" spans="1:27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</row>
    <row r="99" spans="1:27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</row>
    <row r="100" spans="1:27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</row>
    <row r="101" spans="1:27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</row>
    <row r="102" spans="1:27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</row>
    <row r="103" spans="1:27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</row>
    <row r="104" spans="1:27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</row>
    <row r="105" spans="1:27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</row>
    <row r="106" spans="1:27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</row>
    <row r="107" spans="1:27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</row>
    <row r="108" spans="1:27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</row>
    <row r="109" spans="1:27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</row>
    <row r="110" spans="1:27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</row>
    <row r="111" spans="1:27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</row>
    <row r="112" spans="1:27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</row>
    <row r="113" spans="1:27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</row>
    <row r="114" spans="1:27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</row>
    <row r="115" spans="1:27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</row>
    <row r="116" spans="1:27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</row>
    <row r="117" spans="1:27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</row>
    <row r="118" spans="1:27">
      <c r="A118" s="47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</row>
    <row r="119" spans="1:27">
      <c r="A119" s="47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</row>
    <row r="120" spans="1:27">
      <c r="A120" s="47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</row>
    <row r="121" spans="1:27">
      <c r="A121" s="47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</row>
    <row r="122" spans="1:27">
      <c r="A122" s="47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</row>
    <row r="123" spans="1:27">
      <c r="A123" s="47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</row>
    <row r="124" spans="1:27">
      <c r="A124" s="47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</row>
    <row r="125" spans="1:27">
      <c r="A125" s="47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</row>
    <row r="126" spans="1:27">
      <c r="A126" s="47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</row>
    <row r="127" spans="1:27">
      <c r="A127" s="47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</row>
    <row r="128" spans="1:27">
      <c r="A128" s="47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</row>
    <row r="129" spans="1:27">
      <c r="A129" s="47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</row>
    <row r="130" spans="1:27">
      <c r="A130" s="47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</row>
    <row r="131" spans="1:27">
      <c r="A131" s="47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</row>
    <row r="132" spans="1:27">
      <c r="A132" s="47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</row>
    <row r="133" spans="1:27">
      <c r="A133" s="47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</row>
    <row r="134" spans="1:27">
      <c r="A134" s="47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</row>
    <row r="135" spans="1:27">
      <c r="A135" s="47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</row>
    <row r="136" spans="1:27">
      <c r="A136" s="47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</row>
    <row r="137" spans="1:27">
      <c r="A137" s="47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</row>
    <row r="138" spans="1:27">
      <c r="A138" s="47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</row>
    <row r="139" spans="1:27">
      <c r="A139" s="47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</row>
    <row r="140" spans="1:27">
      <c r="A140" s="47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</row>
    <row r="141" spans="1:27">
      <c r="A141" s="47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</row>
    <row r="142" spans="1:27">
      <c r="A142" s="47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</row>
    <row r="143" spans="1:27">
      <c r="A143" s="47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</row>
    <row r="144" spans="1:27">
      <c r="A144" s="47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</row>
    <row r="145" spans="1:27">
      <c r="A145" s="47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</row>
    <row r="146" spans="1:27">
      <c r="A146" s="47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</row>
    <row r="147" spans="1:27">
      <c r="A147" s="47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</row>
    <row r="148" spans="1:27">
      <c r="A148" s="47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</row>
    <row r="149" spans="1:27">
      <c r="A149" s="47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</row>
    <row r="150" spans="1:27">
      <c r="A150" s="47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</row>
    <row r="151" spans="1:27">
      <c r="A151" s="47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</row>
    <row r="152" spans="1:27">
      <c r="A152" s="47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</row>
    <row r="153" spans="1:27">
      <c r="A153" s="47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</row>
    <row r="154" spans="1:27">
      <c r="A154" s="47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</row>
    <row r="155" spans="1:27">
      <c r="A155" s="47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</row>
    <row r="156" spans="1:27">
      <c r="A156" s="47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</row>
    <row r="157" spans="1:27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</row>
    <row r="158" spans="1:27">
      <c r="A158" s="47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</row>
    <row r="159" spans="1:27">
      <c r="A159" s="47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</row>
    <row r="160" spans="1:27">
      <c r="A160" s="47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</row>
    <row r="161" spans="1:27">
      <c r="A161" s="47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</row>
    <row r="162" spans="1:27">
      <c r="A162" s="47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</row>
    <row r="163" spans="1:27">
      <c r="A163" s="47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</row>
    <row r="164" spans="1:27">
      <c r="A164" s="47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</row>
    <row r="165" spans="1:27">
      <c r="A165" s="47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</row>
    <row r="166" spans="1:27">
      <c r="A166" s="47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</row>
    <row r="167" spans="1:27">
      <c r="A167" s="47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</row>
    <row r="168" spans="1:27">
      <c r="A168" s="47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</row>
    <row r="169" spans="1:27">
      <c r="A169" s="47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  <c r="AA169" s="47"/>
    </row>
    <row r="170" spans="1:27">
      <c r="A170" s="47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  <c r="AA170" s="47"/>
    </row>
    <row r="171" spans="1:27">
      <c r="A171" s="47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</row>
    <row r="172" spans="1:27">
      <c r="A172" s="47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</row>
    <row r="173" spans="1:27">
      <c r="A173" s="47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  <c r="AA173" s="47"/>
    </row>
    <row r="174" spans="1:27">
      <c r="A174" s="47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</row>
    <row r="175" spans="1:27">
      <c r="A175" s="47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  <c r="AA175" s="47"/>
    </row>
    <row r="176" spans="1:27">
      <c r="A176" s="47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  <c r="AA176" s="47"/>
    </row>
    <row r="177" spans="1:27">
      <c r="A177" s="47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  <c r="AA177" s="47"/>
    </row>
    <row r="178" spans="1:27">
      <c r="A178" s="47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7"/>
    </row>
    <row r="179" spans="1:27">
      <c r="A179" s="47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  <c r="AA179" s="47"/>
    </row>
    <row r="180" spans="1:27">
      <c r="A180" s="47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  <c r="AA180" s="47"/>
    </row>
    <row r="181" spans="1:27">
      <c r="A181" s="47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</row>
    <row r="182" spans="1:27">
      <c r="A182" s="47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</row>
    <row r="183" spans="1:27">
      <c r="A183" s="47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/>
    </row>
    <row r="184" spans="1:27">
      <c r="A184" s="47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</row>
    <row r="185" spans="1:27">
      <c r="A185" s="47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</row>
    <row r="186" spans="1:27">
      <c r="A186" s="47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  <c r="AA186" s="47"/>
    </row>
    <row r="187" spans="1:27">
      <c r="A187" s="47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</row>
    <row r="188" spans="1:27">
      <c r="A188" s="47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</row>
    <row r="189" spans="1:27">
      <c r="A189" s="47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  <c r="AA189" s="47"/>
    </row>
    <row r="190" spans="1:27">
      <c r="A190" s="47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  <c r="AA190" s="47"/>
    </row>
    <row r="191" spans="1:27">
      <c r="A191" s="47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7"/>
    </row>
    <row r="192" spans="1:27">
      <c r="A192" s="47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  <c r="AA192" s="47"/>
    </row>
    <row r="193" spans="1:27">
      <c r="A193" s="47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</row>
    <row r="194" spans="1:27">
      <c r="A194" s="47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</row>
    <row r="195" spans="1:27">
      <c r="A195" s="47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</row>
    <row r="196" spans="1:27">
      <c r="A196" s="47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</row>
    <row r="197" spans="1:27">
      <c r="A197" s="47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</row>
    <row r="198" spans="1:27">
      <c r="A198" s="47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</row>
    <row r="199" spans="1:27">
      <c r="A199" s="47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</row>
    <row r="200" spans="1:27">
      <c r="A200" s="47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</row>
    <row r="201" spans="1:27">
      <c r="A201" s="47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</row>
    <row r="202" spans="1:27">
      <c r="A202" s="47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</row>
    <row r="203" spans="1:27">
      <c r="A203" s="47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</row>
    <row r="204" spans="1:27">
      <c r="A204" s="47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</row>
    <row r="205" spans="1:27">
      <c r="A205" s="47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</row>
    <row r="206" spans="1:27">
      <c r="A206" s="47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</row>
    <row r="207" spans="1:27">
      <c r="A207" s="47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7"/>
    </row>
    <row r="208" spans="1:27">
      <c r="A208" s="47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</row>
    <row r="209" spans="1:27">
      <c r="A209" s="47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</row>
    <row r="210" spans="1:27">
      <c r="A210" s="47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  <c r="AA210" s="47"/>
    </row>
    <row r="211" spans="1:27">
      <c r="A211" s="47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</row>
    <row r="212" spans="1:27">
      <c r="A212" s="47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  <c r="AA212" s="47"/>
    </row>
    <row r="213" spans="1:27">
      <c r="A213" s="47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  <c r="AA213" s="47"/>
    </row>
    <row r="214" spans="1:27">
      <c r="A214" s="47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</row>
    <row r="215" spans="1:27">
      <c r="A215" s="47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</row>
    <row r="216" spans="1:27">
      <c r="A216" s="47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</row>
    <row r="217" spans="1:27">
      <c r="A217" s="47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47"/>
    </row>
    <row r="218" spans="1:27">
      <c r="A218" s="47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</row>
    <row r="219" spans="1:27">
      <c r="A219" s="47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7"/>
    </row>
    <row r="220" spans="1:27">
      <c r="A220" s="47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  <c r="AA220" s="47"/>
    </row>
    <row r="221" spans="1:27">
      <c r="A221" s="47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</row>
    <row r="222" spans="1:27">
      <c r="A222" s="47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</row>
    <row r="223" spans="1:27">
      <c r="A223" s="47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  <c r="AA223" s="47"/>
    </row>
    <row r="224" spans="1:27">
      <c r="A224" s="47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</row>
    <row r="225" spans="1:27">
      <c r="A225" s="47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</row>
    <row r="226" spans="1:27">
      <c r="A226" s="47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</row>
    <row r="227" spans="1:27">
      <c r="A227" s="47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  <c r="AA227" s="47"/>
    </row>
    <row r="228" spans="1:27">
      <c r="A228" s="47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</row>
    <row r="229" spans="1:27">
      <c r="A229" s="47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</row>
    <row r="230" spans="1:27">
      <c r="A230" s="47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7"/>
    </row>
    <row r="231" spans="1:27">
      <c r="A231" s="47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</row>
    <row r="232" spans="1:27">
      <c r="A232" s="47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</row>
    <row r="233" spans="1:27">
      <c r="A233" s="47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</row>
    <row r="234" spans="1:27">
      <c r="A234" s="47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  <c r="AA234" s="47"/>
    </row>
    <row r="235" spans="1:27">
      <c r="A235" s="47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</row>
    <row r="236" spans="1:27">
      <c r="A236" s="47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</row>
    <row r="237" spans="1:27">
      <c r="A237" s="47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</row>
    <row r="238" spans="1:27">
      <c r="A238" s="47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</row>
    <row r="239" spans="1:27">
      <c r="A239" s="47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</row>
    <row r="240" spans="1:27">
      <c r="A240" s="47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</row>
    <row r="241" spans="1:27">
      <c r="A241" s="47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</row>
    <row r="242" spans="1:27">
      <c r="A242" s="47"/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</row>
    <row r="243" spans="1:27">
      <c r="A243" s="47"/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</row>
    <row r="244" spans="1:27">
      <c r="A244" s="47"/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</row>
    <row r="245" spans="1:27">
      <c r="A245" s="47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</row>
    <row r="246" spans="1:27">
      <c r="A246" s="47"/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</row>
    <row r="247" spans="1:27">
      <c r="A247" s="47"/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</row>
    <row r="248" spans="1:27">
      <c r="A248" s="47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</row>
    <row r="249" spans="1:27">
      <c r="A249" s="47"/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</row>
    <row r="250" spans="1:27">
      <c r="A250" s="47"/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</row>
    <row r="251" spans="1:27">
      <c r="A251" s="47"/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</row>
    <row r="252" spans="1:27">
      <c r="A252" s="47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</row>
    <row r="253" spans="1:27">
      <c r="A253" s="47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</row>
    <row r="254" spans="1:27">
      <c r="A254" s="47"/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</row>
    <row r="255" spans="1:27">
      <c r="A255" s="47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</row>
    <row r="256" spans="1:27">
      <c r="A256" s="47"/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</row>
    <row r="257" spans="1:27">
      <c r="A257" s="47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</row>
    <row r="258" spans="1:27">
      <c r="A258" s="47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</row>
    <row r="259" spans="1:27">
      <c r="A259" s="47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</row>
    <row r="260" spans="1:27">
      <c r="A260" s="47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</row>
    <row r="261" spans="1:27">
      <c r="A261" s="47"/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</row>
    <row r="262" spans="1:27">
      <c r="A262" s="47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</row>
    <row r="263" spans="1:27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</row>
    <row r="264" spans="1:27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</row>
    <row r="265" spans="1:27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</row>
    <row r="266" spans="1:27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</row>
    <row r="267" spans="1:27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</row>
    <row r="268" spans="1:27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</row>
    <row r="269" spans="1:27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</row>
    <row r="270" spans="1:27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</row>
    <row r="271" spans="1:27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</row>
    <row r="272" spans="1:27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</row>
    <row r="273" spans="1:27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</row>
    <row r="274" spans="1:27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</row>
    <row r="275" spans="1:27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</row>
    <row r="276" spans="1:27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</row>
    <row r="277" spans="1:27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</row>
    <row r="278" spans="1:27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</row>
    <row r="279" spans="1:27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</row>
    <row r="280" spans="1:27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</row>
    <row r="281" spans="1:27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</row>
    <row r="282" spans="1:27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</row>
    <row r="283" spans="1:27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</row>
    <row r="284" spans="1:27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</row>
    <row r="285" spans="1:27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</row>
    <row r="286" spans="1:27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</row>
    <row r="287" spans="1:27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</row>
    <row r="288" spans="1:27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</row>
    <row r="289" spans="1:27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</row>
    <row r="290" spans="1:27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</row>
    <row r="291" spans="1:27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</row>
    <row r="292" spans="1:27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</row>
    <row r="293" spans="1:27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</row>
    <row r="294" spans="1:27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</row>
    <row r="295" spans="1:27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</row>
    <row r="296" spans="1:27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</row>
    <row r="297" spans="1:27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</row>
    <row r="298" spans="1:27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</row>
    <row r="299" spans="1:27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</row>
    <row r="300" spans="1:27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</row>
    <row r="301" spans="1:27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</row>
    <row r="302" spans="1:27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</row>
    <row r="303" spans="1:27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</row>
    <row r="304" spans="1:27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</row>
    <row r="305" spans="1:27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</row>
    <row r="306" spans="1:27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</row>
    <row r="307" spans="1:27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</row>
    <row r="308" spans="1:27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</row>
    <row r="309" spans="1:27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</row>
    <row r="310" spans="1:27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</row>
    <row r="311" spans="1:27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</row>
    <row r="312" spans="1:27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</row>
    <row r="313" spans="1:27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</row>
    <row r="314" spans="1:27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</row>
    <row r="315" spans="1:27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</row>
    <row r="316" spans="1:27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</row>
    <row r="317" spans="1:27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</row>
    <row r="318" spans="1:27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</row>
    <row r="319" spans="1:27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</row>
    <row r="320" spans="1:27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</row>
    <row r="321" spans="1:27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</row>
    <row r="322" spans="1:27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</row>
    <row r="323" spans="1:27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</row>
    <row r="324" spans="1:27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</row>
    <row r="325" spans="1:27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</row>
    <row r="326" spans="1:27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</row>
    <row r="327" spans="1:27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</row>
    <row r="328" spans="1:27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</row>
    <row r="329" spans="1:27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</row>
    <row r="330" spans="1:27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</row>
    <row r="331" spans="1:27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</row>
    <row r="332" spans="1:27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</row>
    <row r="333" spans="1:27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</row>
    <row r="334" spans="1:27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</row>
    <row r="335" spans="1:27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</row>
    <row r="336" spans="1:27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</row>
    <row r="337" spans="1:27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</row>
    <row r="338" spans="1:27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</row>
    <row r="339" spans="1:27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</row>
    <row r="340" spans="1:27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</row>
    <row r="341" spans="1:27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</row>
    <row r="342" spans="1:27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</row>
    <row r="343" spans="1:27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</row>
    <row r="344" spans="1:27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</row>
    <row r="345" spans="1:27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</row>
    <row r="346" spans="1:27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</row>
    <row r="347" spans="1:27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</row>
    <row r="348" spans="1:27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</row>
    <row r="349" spans="1:27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</row>
    <row r="350" spans="1:27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</row>
    <row r="351" spans="1:27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</row>
    <row r="352" spans="1:27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</row>
    <row r="353" spans="1:27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</row>
    <row r="354" spans="1:27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</row>
    <row r="355" spans="1:27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</row>
    <row r="356" spans="1:27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</row>
    <row r="357" spans="1:27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</row>
    <row r="358" spans="1:27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</row>
    <row r="359" spans="1:27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</row>
    <row r="360" spans="1:27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</row>
    <row r="361" spans="1:27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</row>
    <row r="362" spans="1:27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</row>
    <row r="363" spans="1:27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</row>
    <row r="364" spans="1:27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</row>
    <row r="365" spans="1:27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</row>
    <row r="366" spans="1:27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</row>
    <row r="367" spans="1:27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</row>
    <row r="368" spans="1:27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</row>
    <row r="369" spans="1:27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</row>
    <row r="370" spans="1:27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</row>
    <row r="371" spans="1:27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</row>
    <row r="372" spans="1:27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</row>
    <row r="373" spans="1:27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</row>
    <row r="374" spans="1:27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</row>
    <row r="375" spans="1:27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</row>
    <row r="376" spans="1:27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</row>
    <row r="377" spans="1:27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</row>
    <row r="378" spans="1:27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</row>
    <row r="379" spans="1:27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</row>
    <row r="380" spans="1:27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</row>
    <row r="381" spans="1:27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</row>
    <row r="382" spans="1:27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</row>
    <row r="383" spans="1:27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</row>
    <row r="384" spans="1:27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</row>
    <row r="385" spans="1:27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</row>
    <row r="386" spans="1:27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</row>
    <row r="387" spans="1:27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</row>
    <row r="388" spans="1:27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</row>
    <row r="389" spans="1:27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</row>
    <row r="390" spans="1:27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</row>
    <row r="391" spans="1:27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</row>
    <row r="392" spans="1:27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</row>
    <row r="393" spans="1:27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</row>
    <row r="394" spans="1:27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</row>
    <row r="395" spans="1:27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</row>
    <row r="396" spans="1:27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</row>
    <row r="397" spans="1:27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</row>
    <row r="398" spans="1:27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</row>
    <row r="399" spans="1:27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</row>
    <row r="400" spans="1:27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</row>
    <row r="401" spans="1:27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</row>
    <row r="402" spans="1:27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</row>
    <row r="403" spans="1:27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</row>
    <row r="404" spans="1:27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</row>
    <row r="405" spans="1:27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</row>
    <row r="406" spans="1:27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</row>
    <row r="407" spans="1:27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</row>
    <row r="408" spans="1:27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</row>
    <row r="409" spans="1:27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</row>
    <row r="410" spans="1:27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</row>
    <row r="411" spans="1:27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</row>
    <row r="412" spans="1:27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</row>
    <row r="413" spans="1:27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</row>
    <row r="414" spans="1:27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</row>
    <row r="415" spans="1:27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</row>
    <row r="416" spans="1:27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</row>
    <row r="417" spans="1:27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</row>
    <row r="418" spans="1:27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</row>
    <row r="419" spans="1:27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</row>
    <row r="420" spans="1:27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</row>
    <row r="421" spans="1:27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</row>
    <row r="422" spans="1:27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</row>
    <row r="423" spans="1:27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</row>
    <row r="424" spans="1:27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</row>
    <row r="425" spans="1:27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</row>
    <row r="426" spans="1:27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</row>
    <row r="427" spans="1:27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</row>
    <row r="428" spans="1:27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</row>
    <row r="429" spans="1:27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</row>
    <row r="430" spans="1:27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</row>
    <row r="431" spans="1:27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</row>
    <row r="432" spans="1:27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</row>
    <row r="433" spans="1:27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</row>
    <row r="434" spans="1:27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</row>
    <row r="435" spans="1:27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</row>
    <row r="436" spans="1:27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</row>
    <row r="437" spans="1:27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</row>
    <row r="438" spans="1:27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</row>
    <row r="439" spans="1:27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</row>
    <row r="440" spans="1:27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</row>
    <row r="441" spans="1:27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</row>
    <row r="442" spans="1:27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</row>
    <row r="443" spans="1:27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</row>
    <row r="444" spans="1:27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</row>
    <row r="445" spans="1:27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</row>
    <row r="446" spans="1:27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7"/>
    </row>
    <row r="447" spans="1:27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  <c r="AA447" s="47"/>
    </row>
    <row r="448" spans="1:27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</row>
    <row r="449" spans="1:27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  <c r="AA449" s="47"/>
    </row>
    <row r="450" spans="1:27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  <c r="AA450" s="47"/>
    </row>
    <row r="451" spans="1:27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  <c r="AA451" s="47"/>
    </row>
    <row r="452" spans="1:27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  <c r="AA452" s="47"/>
    </row>
    <row r="453" spans="1:27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</row>
    <row r="454" spans="1:27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  <c r="AA454" s="47"/>
    </row>
    <row r="455" spans="1:27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  <c r="AA455" s="47"/>
    </row>
    <row r="456" spans="1:27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  <c r="AA456" s="47"/>
    </row>
    <row r="457" spans="1:27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  <c r="AA457" s="47"/>
    </row>
    <row r="458" spans="1:27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  <c r="AA458" s="47"/>
    </row>
    <row r="459" spans="1:27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7"/>
    </row>
    <row r="460" spans="1:27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  <c r="AA460" s="47"/>
    </row>
    <row r="461" spans="1:27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  <c r="AA461" s="47"/>
    </row>
    <row r="462" spans="1:27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  <c r="AA462" s="47"/>
    </row>
    <row r="463" spans="1:27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  <c r="AA463" s="47"/>
    </row>
    <row r="464" spans="1:27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  <c r="AA464" s="47"/>
    </row>
    <row r="465" spans="1:27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  <c r="AA465" s="47"/>
    </row>
    <row r="466" spans="1:27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7"/>
    </row>
    <row r="467" spans="1:27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  <c r="AA467" s="47"/>
    </row>
    <row r="468" spans="1:27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7"/>
    </row>
    <row r="469" spans="1:27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</row>
    <row r="470" spans="1:27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</row>
    <row r="471" spans="1:27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</row>
    <row r="472" spans="1:27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</row>
    <row r="473" spans="1:27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7"/>
    </row>
    <row r="474" spans="1:27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7"/>
    </row>
    <row r="475" spans="1:27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</row>
    <row r="476" spans="1:27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</row>
    <row r="477" spans="1:27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</row>
    <row r="478" spans="1:27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</row>
    <row r="479" spans="1:27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</row>
    <row r="480" spans="1:27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</row>
    <row r="481" spans="1:27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</row>
    <row r="482" spans="1:27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</row>
    <row r="483" spans="1:27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</row>
    <row r="484" spans="1:27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</row>
    <row r="485" spans="1:27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</row>
    <row r="486" spans="1:27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</row>
    <row r="487" spans="1:27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  <c r="AA487" s="47"/>
    </row>
    <row r="488" spans="1:27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7"/>
    </row>
    <row r="489" spans="1:27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</row>
    <row r="490" spans="1:27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  <c r="AA490" s="47"/>
    </row>
    <row r="491" spans="1:27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  <c r="AA491" s="47"/>
    </row>
    <row r="492" spans="1:27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  <c r="AA492" s="47"/>
    </row>
    <row r="493" spans="1:27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7"/>
    </row>
    <row r="494" spans="1:27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  <c r="AA494" s="47"/>
    </row>
    <row r="495" spans="1:27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  <c r="AA495" s="47"/>
    </row>
    <row r="496" spans="1:27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</row>
    <row r="497" spans="1:27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7"/>
    </row>
    <row r="498" spans="1:27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  <c r="AA498" s="47"/>
    </row>
    <row r="499" spans="1:27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  <c r="AA499" s="47"/>
    </row>
    <row r="500" spans="1:27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</row>
    <row r="501" spans="1:27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  <c r="AA501" s="47"/>
    </row>
    <row r="502" spans="1:27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7"/>
    </row>
    <row r="503" spans="1:27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</row>
    <row r="504" spans="1:27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  <c r="AA504" s="47"/>
    </row>
    <row r="505" spans="1:27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  <c r="AA505" s="47"/>
    </row>
    <row r="506" spans="1:27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  <c r="AA506" s="47"/>
    </row>
    <row r="507" spans="1:27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  <c r="AA507" s="47"/>
    </row>
    <row r="508" spans="1:27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</row>
    <row r="509" spans="1:27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  <c r="AA509" s="47"/>
    </row>
    <row r="510" spans="1:27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</row>
    <row r="511" spans="1:27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  <c r="AA511" s="47"/>
    </row>
    <row r="512" spans="1:27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  <c r="AA512" s="47"/>
    </row>
    <row r="513" spans="1:27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7"/>
    </row>
    <row r="514" spans="1:27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  <c r="AA514" s="47"/>
    </row>
    <row r="515" spans="1:27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</row>
    <row r="516" spans="1:27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  <c r="AA516" s="47"/>
    </row>
    <row r="517" spans="1:27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  <c r="AA517" s="47"/>
    </row>
    <row r="518" spans="1:27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  <c r="AA518" s="47"/>
    </row>
    <row r="519" spans="1:27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  <c r="AA519" s="47"/>
    </row>
    <row r="520" spans="1:27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</row>
    <row r="521" spans="1:27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  <c r="AA521" s="47"/>
    </row>
    <row r="522" spans="1:27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  <c r="AA522" s="47"/>
    </row>
    <row r="523" spans="1:27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  <c r="AA523" s="47"/>
    </row>
    <row r="524" spans="1:27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  <c r="AA524" s="47"/>
    </row>
    <row r="525" spans="1:27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  <c r="AA525" s="47"/>
    </row>
    <row r="526" spans="1:27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</row>
    <row r="527" spans="1:27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  <c r="AA527" s="47"/>
    </row>
    <row r="528" spans="1:27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</row>
    <row r="529" spans="1:27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</row>
    <row r="530" spans="1:27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  <c r="AA530" s="47"/>
    </row>
    <row r="531" spans="1:27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</row>
    <row r="532" spans="1:27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  <c r="AA532" s="47"/>
    </row>
    <row r="533" spans="1:27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  <c r="AA533" s="47"/>
    </row>
    <row r="534" spans="1:27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</row>
    <row r="535" spans="1:27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  <c r="AA535" s="47"/>
    </row>
    <row r="536" spans="1:27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7"/>
    </row>
    <row r="537" spans="1:27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  <c r="AA537" s="47"/>
    </row>
    <row r="538" spans="1:27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  <c r="AA538" s="47"/>
    </row>
    <row r="539" spans="1:27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</row>
    <row r="540" spans="1:27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7"/>
    </row>
    <row r="541" spans="1:27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</row>
    <row r="542" spans="1:27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  <c r="AA542" s="47"/>
    </row>
    <row r="543" spans="1:27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  <c r="AA543" s="47"/>
    </row>
    <row r="544" spans="1:27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</row>
    <row r="545" spans="1:27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  <c r="AA545" s="47"/>
    </row>
    <row r="546" spans="1:27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7"/>
    </row>
    <row r="547" spans="1:27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  <c r="AA547" s="47"/>
    </row>
    <row r="548" spans="1:27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  <c r="AA548" s="47"/>
    </row>
    <row r="549" spans="1:27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</row>
    <row r="550" spans="1:27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</row>
    <row r="551" spans="1:27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  <c r="AA551" s="47"/>
    </row>
    <row r="552" spans="1:27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  <c r="AA552" s="47"/>
    </row>
    <row r="553" spans="1:27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  <c r="AA553" s="47"/>
    </row>
    <row r="554" spans="1:27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  <c r="AA554" s="47"/>
    </row>
    <row r="555" spans="1:27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7"/>
    </row>
    <row r="556" spans="1:27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  <c r="AA556" s="47"/>
    </row>
    <row r="557" spans="1:27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  <c r="AA557" s="47"/>
    </row>
    <row r="558" spans="1:27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  <c r="AA558" s="47"/>
    </row>
    <row r="559" spans="1:27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  <c r="AA559" s="47"/>
    </row>
    <row r="560" spans="1:27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  <c r="AA560" s="47"/>
    </row>
    <row r="561" spans="1:27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  <c r="AA561" s="47"/>
    </row>
    <row r="562" spans="1:27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  <c r="AA562" s="47"/>
    </row>
    <row r="563" spans="1:27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  <c r="AA563" s="47"/>
    </row>
    <row r="564" spans="1:27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  <c r="AA564" s="47"/>
    </row>
    <row r="565" spans="1:27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  <c r="AA565" s="47"/>
    </row>
    <row r="566" spans="1:27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  <c r="AA566" s="47"/>
    </row>
    <row r="567" spans="1:27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</row>
    <row r="568" spans="1:27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  <c r="AA568" s="47"/>
    </row>
    <row r="569" spans="1:27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  <c r="AA569" s="47"/>
    </row>
    <row r="570" spans="1:27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  <c r="AA570" s="47"/>
    </row>
    <row r="571" spans="1:27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  <c r="AA571" s="47"/>
    </row>
    <row r="572" spans="1:27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  <c r="AA572" s="47"/>
    </row>
    <row r="573" spans="1:27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7"/>
    </row>
    <row r="574" spans="1:27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  <c r="AA574" s="47"/>
    </row>
    <row r="575" spans="1:27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  <c r="AA575" s="47"/>
    </row>
    <row r="576" spans="1:27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  <c r="AA576" s="47"/>
    </row>
    <row r="577" spans="1:27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  <c r="AA577" s="47"/>
    </row>
    <row r="578" spans="1:27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  <c r="AA578" s="47"/>
    </row>
    <row r="579" spans="1:27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  <c r="AA579" s="47"/>
    </row>
    <row r="580" spans="1:27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  <c r="AA580" s="47"/>
    </row>
    <row r="581" spans="1:27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  <c r="AA581" s="47"/>
    </row>
    <row r="582" spans="1:27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</row>
    <row r="583" spans="1:27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  <c r="AA583" s="47"/>
    </row>
    <row r="584" spans="1:27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  <c r="AA584" s="47"/>
    </row>
    <row r="585" spans="1:27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</row>
    <row r="586" spans="1:27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  <c r="AA586" s="47"/>
    </row>
    <row r="587" spans="1:27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  <c r="AA587" s="47"/>
    </row>
    <row r="588" spans="1:27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  <c r="AA588" s="47"/>
    </row>
    <row r="589" spans="1:27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  <c r="AA589" s="47"/>
    </row>
    <row r="590" spans="1:27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  <c r="AA590" s="47"/>
    </row>
    <row r="591" spans="1:27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  <c r="AA591" s="47"/>
    </row>
    <row r="592" spans="1:27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  <c r="AA592" s="47"/>
    </row>
    <row r="593" spans="1:27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7"/>
    </row>
    <row r="594" spans="1:27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  <c r="AA594" s="47"/>
    </row>
    <row r="595" spans="1:27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  <c r="AA595" s="47"/>
    </row>
    <row r="596" spans="1:27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  <c r="AA596" s="47"/>
    </row>
    <row r="597" spans="1:27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  <c r="AA597" s="47"/>
    </row>
    <row r="598" spans="1:27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  <c r="AA598" s="47"/>
    </row>
    <row r="599" spans="1:27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  <c r="AA599" s="47"/>
    </row>
    <row r="600" spans="1:27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</row>
    <row r="601" spans="1:27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</row>
    <row r="602" spans="1:27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  <c r="AA602" s="47"/>
    </row>
    <row r="603" spans="1:27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</row>
    <row r="604" spans="1:27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  <c r="AA604" s="47"/>
    </row>
    <row r="605" spans="1:27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</row>
    <row r="606" spans="1:27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</row>
    <row r="607" spans="1:27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  <c r="AA607" s="47"/>
    </row>
    <row r="608" spans="1:27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  <c r="AA608" s="47"/>
    </row>
    <row r="609" spans="1:27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  <c r="AA609" s="47"/>
    </row>
    <row r="610" spans="1:27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</row>
    <row r="611" spans="1:27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  <c r="AA611" s="47"/>
    </row>
    <row r="612" spans="1:27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</row>
    <row r="613" spans="1:27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  <c r="AA613" s="47"/>
    </row>
    <row r="614" spans="1:27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  <c r="AA614" s="47"/>
    </row>
    <row r="615" spans="1:27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  <c r="AA615" s="47"/>
    </row>
    <row r="616" spans="1:27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  <c r="AA616" s="47"/>
    </row>
    <row r="617" spans="1:27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  <c r="AA617" s="47"/>
    </row>
    <row r="618" spans="1:27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  <c r="AA618" s="47"/>
    </row>
    <row r="619" spans="1:27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  <c r="AA619" s="47"/>
    </row>
    <row r="620" spans="1:27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  <c r="AA620" s="47"/>
    </row>
    <row r="621" spans="1:27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  <c r="AA621" s="47"/>
    </row>
    <row r="622" spans="1:27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  <c r="AA622" s="47"/>
    </row>
    <row r="623" spans="1:27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  <c r="AA623" s="47"/>
    </row>
    <row r="624" spans="1:27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  <c r="AA624" s="47"/>
    </row>
    <row r="625" spans="1:27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  <c r="AA625" s="47"/>
    </row>
    <row r="626" spans="1:27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  <c r="AA626" s="47"/>
    </row>
    <row r="627" spans="1:27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  <c r="AA627" s="47"/>
    </row>
    <row r="628" spans="1:27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  <c r="AA628" s="47"/>
    </row>
    <row r="629" spans="1:27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  <c r="AA629" s="47"/>
    </row>
    <row r="630" spans="1:27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  <c r="AA630" s="47"/>
    </row>
    <row r="631" spans="1:27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  <c r="AA631" s="47"/>
    </row>
    <row r="632" spans="1:27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  <c r="AA632" s="47"/>
    </row>
    <row r="633" spans="1:27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  <c r="AA633" s="47"/>
    </row>
    <row r="634" spans="1:27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  <c r="AA634" s="47"/>
    </row>
    <row r="635" spans="1:27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  <c r="AA635" s="47"/>
    </row>
    <row r="636" spans="1:27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  <c r="AA636" s="47"/>
    </row>
    <row r="637" spans="1:27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  <c r="AA637" s="47"/>
    </row>
    <row r="638" spans="1:27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</row>
    <row r="639" spans="1:27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  <c r="AA639" s="47"/>
    </row>
    <row r="640" spans="1:27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  <c r="AA640" s="47"/>
    </row>
    <row r="641" spans="1:27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  <c r="AA641" s="47"/>
    </row>
    <row r="642" spans="1:27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  <c r="AA642" s="47"/>
    </row>
    <row r="643" spans="1:27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  <c r="AA643" s="47"/>
    </row>
    <row r="644" spans="1:27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  <c r="AA644" s="47"/>
    </row>
    <row r="645" spans="1:27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7"/>
    </row>
    <row r="646" spans="1:27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  <c r="AA646" s="47"/>
    </row>
    <row r="647" spans="1:27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  <c r="AA647" s="47"/>
    </row>
    <row r="648" spans="1:27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  <c r="AA648" s="47"/>
    </row>
    <row r="649" spans="1:27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  <c r="AA649" s="47"/>
    </row>
    <row r="650" spans="1:27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7"/>
    </row>
    <row r="651" spans="1:27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  <c r="AA651" s="47"/>
    </row>
    <row r="652" spans="1:27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  <c r="AA652" s="47"/>
    </row>
    <row r="653" spans="1:27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  <c r="AA653" s="47"/>
    </row>
    <row r="654" spans="1:27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  <c r="AA654" s="47"/>
    </row>
    <row r="655" spans="1:27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  <c r="AA655" s="47"/>
    </row>
    <row r="656" spans="1:27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  <c r="AA656" s="47"/>
    </row>
    <row r="657" spans="1:27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  <c r="AA657" s="47"/>
    </row>
    <row r="658" spans="1:27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  <c r="AA658" s="47"/>
    </row>
    <row r="659" spans="1:27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7"/>
    </row>
    <row r="660" spans="1:27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</row>
    <row r="661" spans="1:27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7"/>
    </row>
    <row r="662" spans="1:27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  <c r="AA662" s="47"/>
    </row>
    <row r="663" spans="1:27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</row>
    <row r="664" spans="1:27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  <c r="AA664" s="47"/>
    </row>
    <row r="665" spans="1:27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  <c r="AA665" s="47"/>
    </row>
    <row r="666" spans="1:27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  <c r="AA666" s="47"/>
    </row>
    <row r="667" spans="1:27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  <c r="AA667" s="47"/>
    </row>
    <row r="668" spans="1:27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  <c r="AA668" s="47"/>
    </row>
    <row r="669" spans="1:27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7"/>
    </row>
    <row r="670" spans="1:27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  <c r="AA670" s="47"/>
    </row>
    <row r="671" spans="1:27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  <c r="AA671" s="47"/>
    </row>
    <row r="672" spans="1:27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  <c r="AA672" s="47"/>
    </row>
    <row r="673" spans="1:27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  <c r="AA673" s="47"/>
    </row>
    <row r="674" spans="1:27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7"/>
    </row>
    <row r="675" spans="1:27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  <c r="AA675" s="47"/>
    </row>
    <row r="676" spans="1:27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  <c r="AA676" s="47"/>
    </row>
    <row r="677" spans="1:27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  <c r="AA677" s="47"/>
    </row>
    <row r="678" spans="1:27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  <c r="AA678" s="47"/>
    </row>
    <row r="679" spans="1:27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  <c r="AA679" s="47"/>
    </row>
    <row r="680" spans="1:27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  <c r="AA680" s="47"/>
    </row>
    <row r="681" spans="1:27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  <c r="AA681" s="47"/>
    </row>
    <row r="682" spans="1:27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  <c r="AA682" s="47"/>
    </row>
    <row r="683" spans="1:27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  <c r="AA683" s="47"/>
    </row>
    <row r="684" spans="1:27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  <c r="AA684" s="47"/>
    </row>
    <row r="685" spans="1:27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7"/>
    </row>
    <row r="686" spans="1:27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  <c r="AA686" s="47"/>
    </row>
    <row r="687" spans="1:27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  <c r="AA687" s="47"/>
    </row>
    <row r="688" spans="1:27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  <c r="AA688" s="47"/>
    </row>
    <row r="689" spans="1:27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</row>
    <row r="690" spans="1:27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  <c r="AA690" s="47"/>
    </row>
    <row r="691" spans="1:27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  <c r="AA691" s="47"/>
    </row>
    <row r="692" spans="1:27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  <c r="AA692" s="47"/>
    </row>
    <row r="693" spans="1:27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</row>
    <row r="694" spans="1:27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  <c r="AA694" s="47"/>
    </row>
    <row r="695" spans="1:27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  <c r="AA695" s="47"/>
    </row>
    <row r="696" spans="1:27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  <c r="AA696" s="47"/>
    </row>
    <row r="697" spans="1:27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  <c r="AA697" s="47"/>
    </row>
    <row r="698" spans="1:27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  <c r="AA698" s="47"/>
    </row>
    <row r="699" spans="1:27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  <c r="AA699" s="47"/>
    </row>
    <row r="700" spans="1:27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  <c r="AA700" s="47"/>
    </row>
    <row r="701" spans="1:27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  <c r="AA701" s="47"/>
    </row>
    <row r="702" spans="1:27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  <c r="AA702" s="47"/>
    </row>
    <row r="703" spans="1:27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  <c r="AA703" s="47"/>
    </row>
    <row r="704" spans="1:27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  <c r="AA704" s="47"/>
    </row>
    <row r="705" spans="1:27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  <c r="AA705" s="47"/>
    </row>
    <row r="706" spans="1:27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  <c r="AA706" s="47"/>
    </row>
    <row r="707" spans="1:27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  <c r="AA707" s="47"/>
    </row>
    <row r="708" spans="1:27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  <c r="AA708" s="47"/>
    </row>
    <row r="709" spans="1:27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  <c r="AA709" s="47"/>
    </row>
    <row r="710" spans="1:27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  <c r="AA710" s="47"/>
    </row>
    <row r="711" spans="1:27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  <c r="AA711" s="47"/>
    </row>
    <row r="712" spans="1:27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</row>
    <row r="713" spans="1:27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  <c r="AA713" s="47"/>
    </row>
    <row r="714" spans="1:27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  <c r="AA714" s="47"/>
    </row>
    <row r="715" spans="1:27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  <c r="AA715" s="47"/>
    </row>
    <row r="716" spans="1:27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  <c r="AA716" s="47"/>
    </row>
    <row r="717" spans="1:27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  <c r="AA717" s="47"/>
    </row>
    <row r="718" spans="1:27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  <c r="AA718" s="47"/>
    </row>
    <row r="719" spans="1:27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  <c r="AA719" s="47"/>
    </row>
    <row r="720" spans="1:27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  <c r="AA720" s="47"/>
    </row>
    <row r="721" spans="1:27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  <c r="AA721" s="47"/>
    </row>
    <row r="722" spans="1:27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</row>
    <row r="723" spans="1:27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  <c r="AA723" s="47"/>
    </row>
    <row r="724" spans="1:27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  <c r="AA724" s="47"/>
    </row>
    <row r="725" spans="1:27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  <c r="AA725" s="47"/>
    </row>
    <row r="726" spans="1:27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  <c r="AA726" s="47"/>
    </row>
    <row r="727" spans="1:27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  <c r="AA727" s="47"/>
    </row>
    <row r="728" spans="1:27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  <c r="AA728" s="47"/>
    </row>
    <row r="729" spans="1:27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  <c r="AA729" s="47"/>
    </row>
    <row r="730" spans="1:27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  <c r="AA730" s="47"/>
    </row>
    <row r="731" spans="1:27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  <c r="AA731" s="47"/>
    </row>
    <row r="732" spans="1:27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</row>
    <row r="733" spans="1:27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  <c r="AA733" s="47"/>
    </row>
    <row r="734" spans="1:27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  <c r="AA734" s="47"/>
    </row>
    <row r="735" spans="1:27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  <c r="AA735" s="47"/>
    </row>
    <row r="736" spans="1:27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  <c r="AA736" s="47"/>
    </row>
    <row r="737" spans="1:27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  <c r="AA737" s="47"/>
    </row>
    <row r="738" spans="1:27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  <c r="AA738" s="47"/>
    </row>
    <row r="739" spans="1:27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  <c r="AA739" s="47"/>
    </row>
    <row r="740" spans="1:27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  <c r="AA740" s="47"/>
    </row>
    <row r="741" spans="1:27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  <c r="AA741" s="47"/>
    </row>
    <row r="742" spans="1:27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  <c r="AA742" s="47"/>
    </row>
    <row r="743" spans="1:27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  <c r="AA743" s="47"/>
    </row>
    <row r="744" spans="1:27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  <c r="AA744" s="47"/>
    </row>
    <row r="745" spans="1:27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  <c r="AA745" s="47"/>
    </row>
    <row r="746" spans="1:27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  <c r="AA746" s="47"/>
    </row>
    <row r="747" spans="1:27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  <c r="AA747" s="47"/>
    </row>
    <row r="748" spans="1:27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  <c r="AA748" s="47"/>
    </row>
    <row r="749" spans="1:27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  <c r="AA749" s="47"/>
    </row>
    <row r="750" spans="1:27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  <c r="AA750" s="47"/>
    </row>
    <row r="751" spans="1:27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  <c r="AA751" s="47"/>
    </row>
    <row r="752" spans="1:27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</row>
    <row r="753" spans="1:27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  <c r="AA753" s="47"/>
    </row>
    <row r="754" spans="1:27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  <c r="AA754" s="47"/>
    </row>
    <row r="755" spans="1:27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  <c r="AA755" s="47"/>
    </row>
    <row r="756" spans="1:27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  <c r="AA756" s="47"/>
    </row>
    <row r="757" spans="1:27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  <c r="AA757" s="47"/>
    </row>
    <row r="758" spans="1:27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  <c r="AA758" s="47"/>
    </row>
    <row r="759" spans="1:27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  <c r="AA759" s="47"/>
    </row>
    <row r="760" spans="1:27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  <c r="AA760" s="47"/>
    </row>
    <row r="761" spans="1:27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  <c r="AA761" s="47"/>
    </row>
    <row r="762" spans="1:27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</row>
    <row r="763" spans="1:27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  <c r="AA763" s="47"/>
    </row>
    <row r="764" spans="1:27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  <c r="AA764" s="47"/>
    </row>
    <row r="765" spans="1:27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  <c r="AA765" s="47"/>
    </row>
    <row r="766" spans="1:27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  <c r="AA766" s="47"/>
    </row>
    <row r="767" spans="1:27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  <c r="AA767" s="47"/>
    </row>
    <row r="768" spans="1:27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  <c r="AA768" s="47"/>
    </row>
    <row r="769" spans="1:27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  <c r="AA769" s="47"/>
    </row>
    <row r="770" spans="1:27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  <c r="AA770" s="47"/>
    </row>
    <row r="771" spans="1:27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  <c r="AA771" s="47"/>
    </row>
    <row r="772" spans="1:27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  <c r="AA772" s="47"/>
    </row>
    <row r="773" spans="1:27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</row>
    <row r="774" spans="1:27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  <c r="AA774" s="47"/>
    </row>
    <row r="775" spans="1:27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  <c r="AA775" s="47"/>
    </row>
    <row r="776" spans="1:27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  <c r="AA776" s="47"/>
    </row>
    <row r="777" spans="1:27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  <c r="AA777" s="47"/>
    </row>
    <row r="778" spans="1:27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  <c r="AA778" s="47"/>
    </row>
    <row r="779" spans="1:27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  <c r="AA779" s="47"/>
    </row>
    <row r="780" spans="1:27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  <c r="AA780" s="47"/>
    </row>
    <row r="781" spans="1:27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  <c r="AA781" s="47"/>
    </row>
    <row r="782" spans="1:27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  <c r="AA782" s="47"/>
    </row>
    <row r="783" spans="1:27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  <c r="AA783" s="47"/>
    </row>
    <row r="784" spans="1:27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  <c r="AA784" s="47"/>
    </row>
    <row r="785" spans="1:27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  <c r="AA785" s="47"/>
    </row>
    <row r="786" spans="1:27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  <c r="AA786" s="47"/>
    </row>
    <row r="787" spans="1:27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  <c r="AA787" s="47"/>
    </row>
    <row r="788" spans="1:27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  <c r="AA788" s="47"/>
    </row>
    <row r="789" spans="1:27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  <c r="AA789" s="47"/>
    </row>
    <row r="790" spans="1:27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  <c r="AA790" s="47"/>
    </row>
    <row r="791" spans="1:27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  <c r="AA791" s="47"/>
    </row>
    <row r="792" spans="1:27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  <c r="AA792" s="47"/>
    </row>
    <row r="793" spans="1:27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  <c r="AA793" s="47"/>
    </row>
    <row r="794" spans="1:27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  <c r="AA794" s="47"/>
    </row>
    <row r="795" spans="1:27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  <c r="AA795" s="47"/>
    </row>
    <row r="796" spans="1:27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  <c r="AA796" s="47"/>
    </row>
    <row r="797" spans="1:27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</row>
    <row r="798" spans="1:27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</row>
    <row r="799" spans="1:27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</row>
    <row r="800" spans="1:27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  <c r="AA800" s="47"/>
    </row>
    <row r="801" spans="1:27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  <c r="AA801" s="47"/>
    </row>
    <row r="802" spans="1:27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  <c r="AA802" s="47"/>
    </row>
    <row r="803" spans="1:27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</row>
    <row r="804" spans="1:27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  <c r="AA804" s="47"/>
    </row>
    <row r="805" spans="1:27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</row>
    <row r="806" spans="1:27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  <c r="AA806" s="47"/>
    </row>
    <row r="807" spans="1:27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  <c r="AA807" s="47"/>
    </row>
    <row r="808" spans="1:27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  <c r="AA808" s="47"/>
    </row>
    <row r="809" spans="1:27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  <c r="AA809" s="47"/>
    </row>
    <row r="810" spans="1:27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  <c r="AA810" s="47"/>
    </row>
    <row r="811" spans="1:27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  <c r="AA811" s="47"/>
    </row>
    <row r="812" spans="1:27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  <c r="AA812" s="47"/>
    </row>
    <row r="813" spans="1:27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  <c r="AA813" s="47"/>
    </row>
    <row r="814" spans="1:27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  <c r="AA814" s="47"/>
    </row>
    <row r="815" spans="1:27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  <c r="AA815" s="47"/>
    </row>
    <row r="816" spans="1:27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  <c r="AA816" s="47"/>
    </row>
    <row r="817" spans="1:27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  <c r="AA817" s="47"/>
    </row>
    <row r="818" spans="1:27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  <c r="AA818" s="47"/>
    </row>
    <row r="819" spans="1:27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  <c r="AA819" s="47"/>
    </row>
    <row r="820" spans="1:27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  <c r="AA820" s="47"/>
    </row>
    <row r="821" spans="1:27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  <c r="AA821" s="47"/>
    </row>
    <row r="822" spans="1:27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  <c r="AA822" s="47"/>
    </row>
    <row r="823" spans="1:27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  <c r="AA823" s="47"/>
    </row>
    <row r="824" spans="1:27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  <c r="AA824" s="47"/>
    </row>
    <row r="825" spans="1:27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  <c r="AA825" s="47"/>
    </row>
    <row r="826" spans="1:27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  <c r="AA826" s="47"/>
    </row>
    <row r="827" spans="1:27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  <c r="AA827" s="47"/>
    </row>
    <row r="828" spans="1:27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  <c r="AA828" s="47"/>
    </row>
    <row r="829" spans="1:27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  <c r="AA829" s="47"/>
    </row>
    <row r="830" spans="1:27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  <c r="AA830" s="47"/>
    </row>
    <row r="831" spans="1:27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  <c r="AA831" s="47"/>
    </row>
    <row r="832" spans="1:27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  <c r="AA832" s="47"/>
    </row>
    <row r="833" spans="1:27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  <c r="AA833" s="47"/>
    </row>
    <row r="834" spans="1:27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  <c r="AA834" s="47"/>
    </row>
    <row r="835" spans="1:27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  <c r="AA835" s="47"/>
    </row>
    <row r="836" spans="1:27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  <c r="AA836" s="47"/>
    </row>
    <row r="837" spans="1:27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  <c r="AA837" s="47"/>
    </row>
    <row r="838" spans="1:27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  <c r="AA838" s="47"/>
    </row>
    <row r="839" spans="1:27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  <c r="AA839" s="47"/>
    </row>
    <row r="840" spans="1:27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  <c r="AA840" s="47"/>
    </row>
    <row r="841" spans="1:27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  <c r="AA841" s="47"/>
    </row>
    <row r="842" spans="1:27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  <c r="AA842" s="47"/>
    </row>
    <row r="843" spans="1:27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  <c r="AA843" s="47"/>
    </row>
    <row r="844" spans="1:27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  <c r="AA844" s="47"/>
    </row>
    <row r="845" spans="1:27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  <c r="AA845" s="47"/>
    </row>
    <row r="846" spans="1:27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  <c r="AA846" s="47"/>
    </row>
    <row r="847" spans="1:27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  <c r="AA847" s="47"/>
    </row>
    <row r="848" spans="1:27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  <c r="AA848" s="47"/>
    </row>
    <row r="849" spans="1:27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  <c r="AA849" s="47"/>
    </row>
    <row r="850" spans="1:27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  <c r="AA850" s="47"/>
    </row>
    <row r="851" spans="1:27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  <c r="AA851" s="47"/>
    </row>
    <row r="852" spans="1:27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  <c r="AA852" s="47"/>
    </row>
    <row r="853" spans="1:27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  <c r="AA853" s="47"/>
    </row>
    <row r="854" spans="1:27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  <c r="AA854" s="47"/>
    </row>
    <row r="855" spans="1:27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  <c r="AA855" s="47"/>
    </row>
    <row r="856" spans="1:27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  <c r="AA856" s="47"/>
    </row>
    <row r="857" spans="1:27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  <c r="AA857" s="47"/>
    </row>
    <row r="858" spans="1:27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  <c r="AA858" s="47"/>
    </row>
    <row r="859" spans="1:27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  <c r="AA859" s="47"/>
    </row>
    <row r="860" spans="1:27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  <c r="AA860" s="47"/>
    </row>
    <row r="861" spans="1:27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  <c r="AA861" s="47"/>
    </row>
    <row r="862" spans="1:27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  <c r="AA862" s="47"/>
    </row>
    <row r="863" spans="1:27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  <c r="AA863" s="47"/>
    </row>
    <row r="864" spans="1:27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  <c r="AA864" s="47"/>
    </row>
    <row r="865" spans="1:27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  <c r="AA865" s="47"/>
    </row>
    <row r="866" spans="1:27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  <c r="AA866" s="47"/>
    </row>
    <row r="867" spans="1:27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  <c r="AA867" s="47"/>
    </row>
    <row r="868" spans="1:27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  <c r="AA868" s="47"/>
    </row>
    <row r="869" spans="1:27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  <c r="AA869" s="47"/>
    </row>
    <row r="870" spans="1:27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  <c r="AA870" s="47"/>
    </row>
    <row r="871" spans="1:27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  <c r="AA871" s="47"/>
    </row>
    <row r="872" spans="1:27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  <c r="AA872" s="47"/>
    </row>
    <row r="873" spans="1:27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  <c r="AA873" s="47"/>
    </row>
    <row r="874" spans="1:27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  <c r="AA874" s="47"/>
    </row>
    <row r="875" spans="1:27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  <c r="AA875" s="47"/>
    </row>
    <row r="876" spans="1:27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  <c r="AA876" s="47"/>
    </row>
    <row r="877" spans="1:27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  <c r="AA877" s="47"/>
    </row>
    <row r="878" spans="1:27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  <c r="AA878" s="47"/>
    </row>
    <row r="879" spans="1:27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  <c r="AA879" s="47"/>
    </row>
    <row r="880" spans="1:27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  <c r="AA880" s="47"/>
    </row>
    <row r="881" spans="1:27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  <c r="AA881" s="47"/>
    </row>
    <row r="882" spans="1:27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  <c r="AA882" s="47"/>
    </row>
    <row r="883" spans="1:27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  <c r="AA883" s="47"/>
    </row>
    <row r="884" spans="1:27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  <c r="AA884" s="47"/>
    </row>
    <row r="885" spans="1:27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  <c r="AA885" s="47"/>
    </row>
    <row r="886" spans="1:27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  <c r="AA886" s="47"/>
    </row>
    <row r="887" spans="1:27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  <c r="AA887" s="47"/>
    </row>
    <row r="888" spans="1:27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  <c r="AA888" s="47"/>
    </row>
    <row r="889" spans="1:27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  <c r="AA889" s="47"/>
    </row>
    <row r="890" spans="1:27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  <c r="AA890" s="47"/>
    </row>
    <row r="891" spans="1:27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  <c r="AA891" s="47"/>
    </row>
    <row r="892" spans="1:27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  <c r="AA892" s="47"/>
    </row>
    <row r="893" spans="1:27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  <c r="AA893" s="47"/>
    </row>
    <row r="894" spans="1:27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  <c r="AA894" s="47"/>
    </row>
    <row r="895" spans="1:27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  <c r="AA895" s="47"/>
    </row>
    <row r="896" spans="1:27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  <c r="AA896" s="47"/>
    </row>
    <row r="897" spans="1:27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  <c r="AA897" s="47"/>
    </row>
    <row r="898" spans="1:27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  <c r="AA898" s="47"/>
    </row>
    <row r="899" spans="1:27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  <c r="AA899" s="47"/>
    </row>
    <row r="900" spans="1:27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  <c r="AA900" s="47"/>
    </row>
    <row r="901" spans="1:27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  <c r="AA901" s="47"/>
    </row>
    <row r="902" spans="1:27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  <c r="AA902" s="47"/>
    </row>
    <row r="903" spans="1:27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  <c r="AA903" s="47"/>
    </row>
    <row r="904" spans="1:27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  <c r="AA904" s="47"/>
    </row>
    <row r="905" spans="1:27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  <c r="AA905" s="47"/>
    </row>
    <row r="906" spans="1:27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  <c r="AA906" s="47"/>
    </row>
    <row r="907" spans="1:27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  <c r="AA907" s="47"/>
    </row>
    <row r="908" spans="1:27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  <c r="AA908" s="47"/>
    </row>
    <row r="909" spans="1:27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  <c r="AA909" s="47"/>
    </row>
    <row r="910" spans="1:27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  <c r="AA910" s="47"/>
    </row>
    <row r="911" spans="1:27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  <c r="AA911" s="47"/>
    </row>
    <row r="912" spans="1:27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  <c r="AA912" s="47"/>
    </row>
    <row r="913" spans="1:27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  <c r="AA913" s="47"/>
    </row>
    <row r="914" spans="1:27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  <c r="AA914" s="47"/>
    </row>
    <row r="915" spans="1:27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  <c r="AA915" s="47"/>
    </row>
    <row r="916" spans="1:27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  <c r="AA916" s="47"/>
    </row>
    <row r="917" spans="1:27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  <c r="AA917" s="47"/>
    </row>
    <row r="918" spans="1:27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  <c r="AA918" s="47"/>
    </row>
    <row r="919" spans="1:27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  <c r="AA919" s="47"/>
    </row>
    <row r="920" spans="1:27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  <c r="AA920" s="47"/>
    </row>
    <row r="921" spans="1:27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  <c r="AA921" s="47"/>
    </row>
    <row r="922" spans="1:27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  <c r="AA922" s="47"/>
    </row>
    <row r="923" spans="1:27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  <c r="AA923" s="47"/>
    </row>
    <row r="924" spans="1:27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  <c r="AA924" s="47"/>
    </row>
    <row r="925" spans="1:27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  <c r="AA925" s="47"/>
    </row>
    <row r="926" spans="1:27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  <c r="AA926" s="47"/>
    </row>
    <row r="927" spans="1:27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  <c r="AA927" s="47"/>
    </row>
    <row r="928" spans="1:27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  <c r="AA928" s="47"/>
    </row>
    <row r="929" spans="1:27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  <c r="AA929" s="47"/>
    </row>
    <row r="930" spans="1:27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  <c r="AA930" s="47"/>
    </row>
    <row r="931" spans="1:27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  <c r="AA931" s="47"/>
    </row>
    <row r="932" spans="1:27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  <c r="AA932" s="47"/>
    </row>
    <row r="933" spans="1:27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  <c r="AA933" s="47"/>
    </row>
    <row r="934" spans="1:27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  <c r="AA934" s="47"/>
    </row>
    <row r="935" spans="1:27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  <c r="AA935" s="47"/>
    </row>
    <row r="936" spans="1:27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  <c r="AA936" s="47"/>
    </row>
    <row r="937" spans="1:27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  <c r="AA937" s="47"/>
    </row>
    <row r="938" spans="1:27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  <c r="AA938" s="47"/>
    </row>
    <row r="939" spans="1:27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  <c r="AA939" s="47"/>
    </row>
    <row r="940" spans="1:27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  <c r="AA940" s="47"/>
    </row>
    <row r="941" spans="1:27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  <c r="AA941" s="47"/>
    </row>
    <row r="942" spans="1:27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  <c r="AA942" s="47"/>
    </row>
    <row r="943" spans="1:27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  <c r="AA943" s="47"/>
    </row>
    <row r="944" spans="1:27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  <c r="AA944" s="47"/>
    </row>
    <row r="945" spans="1:27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  <c r="AA945" s="47"/>
    </row>
    <row r="946" spans="1:27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  <c r="AA946" s="47"/>
    </row>
    <row r="947" spans="1:27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47"/>
      <c r="AA947" s="47"/>
    </row>
    <row r="948" spans="1:27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47"/>
      <c r="AA948" s="47"/>
    </row>
    <row r="949" spans="1:27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47"/>
      <c r="AA949" s="47"/>
    </row>
    <row r="950" spans="1:27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  <c r="X950" s="47"/>
      <c r="Y950" s="47"/>
      <c r="Z950" s="47"/>
      <c r="AA950" s="47"/>
    </row>
    <row r="951" spans="1:27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47"/>
      <c r="AA951" s="47"/>
    </row>
    <row r="952" spans="1:27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47"/>
      <c r="AA952" s="47"/>
    </row>
    <row r="953" spans="1:27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47"/>
      <c r="AA953" s="47"/>
    </row>
    <row r="954" spans="1:27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  <c r="X954" s="47"/>
      <c r="Y954" s="47"/>
      <c r="Z954" s="47"/>
      <c r="AA954" s="47"/>
    </row>
    <row r="955" spans="1:27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/>
      <c r="Y955" s="47"/>
      <c r="Z955" s="47"/>
      <c r="AA955" s="47"/>
    </row>
    <row r="956" spans="1:27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  <c r="X956" s="47"/>
      <c r="Y956" s="47"/>
      <c r="Z956" s="47"/>
      <c r="AA956" s="47"/>
    </row>
    <row r="957" spans="1:27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  <c r="X957" s="47"/>
      <c r="Y957" s="47"/>
      <c r="Z957" s="47"/>
      <c r="AA957" s="47"/>
    </row>
    <row r="958" spans="1:27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  <c r="X958" s="47"/>
      <c r="Y958" s="47"/>
      <c r="Z958" s="47"/>
      <c r="AA958" s="47"/>
    </row>
    <row r="959" spans="1:27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  <c r="X959" s="47"/>
      <c r="Y959" s="47"/>
      <c r="Z959" s="47"/>
      <c r="AA959" s="47"/>
    </row>
    <row r="960" spans="1:27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  <c r="X960" s="47"/>
      <c r="Y960" s="47"/>
      <c r="Z960" s="47"/>
      <c r="AA960" s="47"/>
    </row>
    <row r="961" spans="1:27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47"/>
      <c r="AA961" s="47"/>
    </row>
    <row r="962" spans="1:27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  <c r="X962" s="47"/>
      <c r="Y962" s="47"/>
      <c r="Z962" s="47"/>
      <c r="AA962" s="47"/>
    </row>
    <row r="963" spans="1:27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  <c r="X963" s="47"/>
      <c r="Y963" s="47"/>
      <c r="Z963" s="47"/>
      <c r="AA963" s="47"/>
    </row>
    <row r="964" spans="1:27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47"/>
      <c r="AA964" s="47"/>
    </row>
    <row r="965" spans="1:27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  <c r="X965" s="47"/>
      <c r="Y965" s="47"/>
      <c r="Z965" s="47"/>
      <c r="AA965" s="47"/>
    </row>
    <row r="966" spans="1:27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  <c r="X966" s="47"/>
      <c r="Y966" s="47"/>
      <c r="Z966" s="47"/>
      <c r="AA966" s="47"/>
    </row>
    <row r="967" spans="1:27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47"/>
      <c r="AA967" s="47"/>
    </row>
    <row r="968" spans="1:27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  <c r="AA968" s="47"/>
    </row>
    <row r="969" spans="1:27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  <c r="AA969" s="47"/>
    </row>
    <row r="970" spans="1:27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  <c r="X970" s="47"/>
      <c r="Y970" s="47"/>
      <c r="Z970" s="47"/>
      <c r="AA970" s="47"/>
    </row>
    <row r="971" spans="1:27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/>
      <c r="Y971" s="47"/>
      <c r="Z971" s="47"/>
      <c r="AA971" s="47"/>
    </row>
    <row r="972" spans="1:27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  <c r="X972" s="47"/>
      <c r="Y972" s="47"/>
      <c r="Z972" s="47"/>
      <c r="AA972" s="47"/>
    </row>
    <row r="973" spans="1:27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/>
      <c r="Y973" s="47"/>
      <c r="Z973" s="47"/>
      <c r="AA973" s="47"/>
    </row>
    <row r="974" spans="1:27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  <c r="X974" s="47"/>
      <c r="Y974" s="47"/>
      <c r="Z974" s="47"/>
      <c r="AA974" s="47"/>
    </row>
    <row r="975" spans="1:27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47"/>
      <c r="AA975" s="47"/>
    </row>
    <row r="976" spans="1:27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47"/>
      <c r="AA976" s="47"/>
    </row>
    <row r="977" spans="1:27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47"/>
      <c r="AA977" s="47"/>
    </row>
    <row r="978" spans="1:27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  <c r="X978" s="47"/>
      <c r="Y978" s="47"/>
      <c r="Z978" s="47"/>
      <c r="AA978" s="47"/>
    </row>
    <row r="979" spans="1:27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  <c r="X979" s="47"/>
      <c r="Y979" s="47"/>
      <c r="Z979" s="47"/>
      <c r="AA979" s="47"/>
    </row>
    <row r="980" spans="1:27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  <c r="W980" s="47"/>
      <c r="X980" s="47"/>
      <c r="Y980" s="47"/>
      <c r="Z980" s="47"/>
      <c r="AA980" s="47"/>
    </row>
    <row r="981" spans="1:27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47"/>
      <c r="AA981" s="47"/>
    </row>
    <row r="982" spans="1:27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  <c r="W982" s="47"/>
      <c r="X982" s="47"/>
      <c r="Y982" s="47"/>
      <c r="Z982" s="47"/>
      <c r="AA982" s="47"/>
    </row>
    <row r="983" spans="1:27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  <c r="W983" s="47"/>
      <c r="X983" s="47"/>
      <c r="Y983" s="47"/>
      <c r="Z983" s="47"/>
      <c r="AA983" s="47"/>
    </row>
    <row r="984" spans="1:27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  <c r="W984" s="47"/>
      <c r="X984" s="47"/>
      <c r="Y984" s="47"/>
      <c r="Z984" s="47"/>
      <c r="AA984" s="47"/>
    </row>
    <row r="985" spans="1:27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  <c r="W985" s="47"/>
      <c r="X985" s="47"/>
      <c r="Y985" s="47"/>
      <c r="Z985" s="47"/>
      <c r="AA985" s="47"/>
    </row>
    <row r="986" spans="1:27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  <c r="W986" s="47"/>
      <c r="X986" s="47"/>
      <c r="Y986" s="47"/>
      <c r="Z986" s="47"/>
      <c r="AA986" s="47"/>
    </row>
    <row r="987" spans="1:27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  <c r="W987" s="47"/>
      <c r="X987" s="47"/>
      <c r="Y987" s="47"/>
      <c r="Z987" s="47"/>
      <c r="AA987" s="47"/>
    </row>
    <row r="988" spans="1:27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  <c r="X988" s="47"/>
      <c r="Y988" s="47"/>
      <c r="Z988" s="47"/>
      <c r="AA988" s="47"/>
    </row>
    <row r="989" spans="1:27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  <c r="W989" s="47"/>
      <c r="X989" s="47"/>
      <c r="Y989" s="47"/>
      <c r="Z989" s="47"/>
      <c r="AA989" s="47"/>
    </row>
    <row r="990" spans="1:27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  <c r="W990" s="47"/>
      <c r="X990" s="47"/>
      <c r="Y990" s="47"/>
      <c r="Z990" s="47"/>
      <c r="AA990" s="47"/>
    </row>
    <row r="991" spans="1:27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  <c r="W991" s="47"/>
      <c r="X991" s="47"/>
      <c r="Y991" s="47"/>
      <c r="Z991" s="47"/>
      <c r="AA991" s="47"/>
    </row>
    <row r="992" spans="1:27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  <c r="W992" s="47"/>
      <c r="X992" s="47"/>
      <c r="Y992" s="47"/>
      <c r="Z992" s="47"/>
      <c r="AA992" s="47"/>
    </row>
    <row r="993" spans="1:27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  <c r="X993" s="47"/>
      <c r="Y993" s="47"/>
      <c r="Z993" s="47"/>
      <c r="AA993" s="47"/>
    </row>
    <row r="994" spans="1:27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  <c r="X994" s="47"/>
      <c r="Y994" s="47"/>
      <c r="Z994" s="47"/>
      <c r="AA994" s="47"/>
    </row>
    <row r="995" spans="1:27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  <c r="W995" s="47"/>
      <c r="X995" s="47"/>
      <c r="Y995" s="47"/>
      <c r="Z995" s="47"/>
      <c r="AA995" s="47"/>
    </row>
    <row r="996" spans="1:27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  <c r="W996" s="47"/>
      <c r="X996" s="47"/>
      <c r="Y996" s="47"/>
      <c r="Z996" s="47"/>
      <c r="AA996" s="47"/>
    </row>
    <row r="997" spans="1:27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  <c r="W997" s="47"/>
      <c r="X997" s="47"/>
      <c r="Y997" s="47"/>
      <c r="Z997" s="47"/>
      <c r="AA997" s="47"/>
    </row>
    <row r="998" spans="1:27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  <c r="W998" s="47"/>
      <c r="X998" s="47"/>
      <c r="Y998" s="47"/>
      <c r="Z998" s="47"/>
      <c r="AA998" s="47"/>
    </row>
    <row r="999" spans="1:27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  <c r="W999" s="47"/>
      <c r="X999" s="47"/>
      <c r="Y999" s="47"/>
      <c r="Z999" s="47"/>
      <c r="AA999" s="47"/>
    </row>
  </sheetData>
  <mergeCells count="40">
    <mergeCell ref="C20:D20"/>
    <mergeCell ref="E15:F15"/>
    <mergeCell ref="E16:F16"/>
    <mergeCell ref="E17:F17"/>
    <mergeCell ref="E18:F18"/>
    <mergeCell ref="E19:F19"/>
    <mergeCell ref="E20:F20"/>
    <mergeCell ref="C15:D15"/>
    <mergeCell ref="E11:F11"/>
    <mergeCell ref="C17:D17"/>
    <mergeCell ref="C16:D16"/>
    <mergeCell ref="C18:D18"/>
    <mergeCell ref="C19:D19"/>
    <mergeCell ref="C13:D13"/>
    <mergeCell ref="C12:D12"/>
    <mergeCell ref="E12:F12"/>
    <mergeCell ref="E13:F13"/>
    <mergeCell ref="C14:D14"/>
    <mergeCell ref="E14:F14"/>
    <mergeCell ref="C11:D11"/>
    <mergeCell ref="E7:G7"/>
    <mergeCell ref="B7:D7"/>
    <mergeCell ref="C8:F8"/>
    <mergeCell ref="C9:F9"/>
    <mergeCell ref="C10:D10"/>
    <mergeCell ref="E10:F10"/>
    <mergeCell ref="E5:G5"/>
    <mergeCell ref="F4:G4"/>
    <mergeCell ref="E6:G6"/>
    <mergeCell ref="A1:G1"/>
    <mergeCell ref="A2:G2"/>
    <mergeCell ref="B3:G3"/>
    <mergeCell ref="B4:D4"/>
    <mergeCell ref="B6:D6"/>
    <mergeCell ref="B5:D5"/>
    <mergeCell ref="A23:F23"/>
    <mergeCell ref="A26:D26"/>
    <mergeCell ref="C21:D21"/>
    <mergeCell ref="E21:F21"/>
    <mergeCell ref="C24:G24"/>
  </mergeCells>
  <phoneticPr fontId="41"/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A1:Z1000"/>
  <sheetViews>
    <sheetView workbookViewId="0">
      <selection activeCell="B7" sqref="B7"/>
    </sheetView>
  </sheetViews>
  <sheetFormatPr defaultColWidth="14.453125" defaultRowHeight="15" customHeight="1"/>
  <cols>
    <col min="1" max="1" width="5" customWidth="1"/>
    <col min="2" max="2" width="15.54296875" customWidth="1"/>
    <col min="3" max="3" width="0.81640625" customWidth="1"/>
    <col min="4" max="4" width="5" customWidth="1"/>
    <col min="5" max="5" width="15.54296875" customWidth="1"/>
    <col min="6" max="6" width="0.81640625" customWidth="1"/>
    <col min="7" max="7" width="5" customWidth="1"/>
    <col min="8" max="8" width="15.54296875" customWidth="1"/>
    <col min="9" max="9" width="0.81640625" customWidth="1"/>
    <col min="10" max="10" width="5" customWidth="1"/>
    <col min="11" max="11" width="15.54296875" customWidth="1"/>
    <col min="12" max="26" width="8.81640625" customWidth="1"/>
  </cols>
  <sheetData>
    <row r="1" spans="1:26" ht="9" customHeight="1">
      <c r="A1" s="322" t="s">
        <v>99</v>
      </c>
      <c r="B1" s="325" t="str">
        <f>IF(チーム情報!$W$4="","",チーム情報!$W$4)</f>
        <v/>
      </c>
      <c r="C1" s="1"/>
      <c r="D1" s="322" t="s">
        <v>99</v>
      </c>
      <c r="E1" s="325" t="str">
        <f>IF(チーム情報!$W$4="","",チーム情報!$W$4)</f>
        <v/>
      </c>
      <c r="F1" s="1"/>
      <c r="G1" s="322" t="s">
        <v>99</v>
      </c>
      <c r="H1" s="325" t="str">
        <f>IF(チーム情報!$W$4="","",チーム情報!$W$4)</f>
        <v/>
      </c>
      <c r="I1" s="1"/>
      <c r="J1" s="322" t="s">
        <v>99</v>
      </c>
      <c r="K1" s="325" t="str">
        <f>IF(チーム情報!$W$4="","",チーム情報!$W$4)</f>
        <v/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9" customHeight="1">
      <c r="A2" s="323"/>
      <c r="B2" s="323"/>
      <c r="C2" s="1"/>
      <c r="D2" s="323"/>
      <c r="E2" s="323"/>
      <c r="F2" s="1"/>
      <c r="G2" s="323"/>
      <c r="H2" s="323"/>
      <c r="I2" s="1"/>
      <c r="J2" s="323"/>
      <c r="K2" s="323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9" customHeight="1">
      <c r="A3" s="324"/>
      <c r="B3" s="324"/>
      <c r="C3" s="1"/>
      <c r="D3" s="324"/>
      <c r="E3" s="324"/>
      <c r="F3" s="1"/>
      <c r="G3" s="324"/>
      <c r="H3" s="324"/>
      <c r="I3" s="1"/>
      <c r="J3" s="324"/>
      <c r="K3" s="32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6" customHeight="1">
      <c r="A4" s="326" t="s">
        <v>110</v>
      </c>
      <c r="B4" s="327" t="s">
        <v>109</v>
      </c>
      <c r="C4" s="49"/>
      <c r="D4" s="326" t="s">
        <v>110</v>
      </c>
      <c r="E4" s="327" t="s">
        <v>109</v>
      </c>
      <c r="F4" s="49"/>
      <c r="G4" s="326" t="s">
        <v>110</v>
      </c>
      <c r="H4" s="327" t="s">
        <v>109</v>
      </c>
      <c r="I4" s="49"/>
      <c r="J4" s="326" t="s">
        <v>110</v>
      </c>
      <c r="K4" s="327" t="s">
        <v>109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6" customHeight="1">
      <c r="A5" s="323"/>
      <c r="B5" s="323"/>
      <c r="C5" s="49"/>
      <c r="D5" s="323"/>
      <c r="E5" s="323"/>
      <c r="F5" s="49"/>
      <c r="G5" s="323"/>
      <c r="H5" s="323"/>
      <c r="I5" s="49"/>
      <c r="J5" s="323"/>
      <c r="K5" s="323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6" customHeight="1">
      <c r="A6" s="324"/>
      <c r="B6" s="324"/>
      <c r="C6" s="49"/>
      <c r="D6" s="324"/>
      <c r="E6" s="324"/>
      <c r="F6" s="49"/>
      <c r="G6" s="324"/>
      <c r="H6" s="324"/>
      <c r="I6" s="49"/>
      <c r="J6" s="324"/>
      <c r="K6" s="324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50">
        <v>1</v>
      </c>
      <c r="B7" s="51" t="str">
        <f>選手情報!$C$4&amp;" "&amp;選手情報!$I$4</f>
        <v xml:space="preserve"> </v>
      </c>
      <c r="C7" s="52"/>
      <c r="D7" s="50">
        <v>1</v>
      </c>
      <c r="E7" s="51" t="str">
        <f>選手情報!$C$4&amp;" "&amp;選手情報!$I$4</f>
        <v xml:space="preserve"> </v>
      </c>
      <c r="F7" s="52"/>
      <c r="G7" s="50">
        <v>1</v>
      </c>
      <c r="H7" s="51" t="str">
        <f>選手情報!$C$4&amp;" "&amp;選手情報!$I$4</f>
        <v xml:space="preserve"> </v>
      </c>
      <c r="I7" s="52"/>
      <c r="J7" s="50">
        <v>1</v>
      </c>
      <c r="K7" s="51" t="str">
        <f>選手情報!$C$4&amp;" "&amp;選手情報!$I$4</f>
        <v xml:space="preserve"> 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50">
        <f>選手情報!$A$6</f>
        <v>2</v>
      </c>
      <c r="B8" s="51" t="str">
        <f>選手情報!$C$6&amp;" "&amp;選手情報!$I$6</f>
        <v xml:space="preserve"> </v>
      </c>
      <c r="C8" s="52"/>
      <c r="D8" s="50">
        <f>選手情報!$A$6</f>
        <v>2</v>
      </c>
      <c r="E8" s="51" t="str">
        <f>選手情報!$C$6&amp;" "&amp;選手情報!$I$6</f>
        <v xml:space="preserve"> </v>
      </c>
      <c r="F8" s="52"/>
      <c r="G8" s="50">
        <f>選手情報!$A$6</f>
        <v>2</v>
      </c>
      <c r="H8" s="51" t="str">
        <f>選手情報!$C$6&amp;" "&amp;選手情報!$I$6</f>
        <v xml:space="preserve"> </v>
      </c>
      <c r="I8" s="52"/>
      <c r="J8" s="50">
        <f>選手情報!$A$6</f>
        <v>2</v>
      </c>
      <c r="K8" s="51" t="str">
        <f>選手情報!$C$6&amp;" "&amp;選手情報!$I$6</f>
        <v xml:space="preserve"> 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50">
        <f>選手情報!$A$8</f>
        <v>3</v>
      </c>
      <c r="B9" s="51" t="str">
        <f>選手情報!$C$8&amp;" "&amp;選手情報!$I$8</f>
        <v xml:space="preserve"> </v>
      </c>
      <c r="C9" s="52"/>
      <c r="D9" s="50">
        <f>選手情報!$A$8</f>
        <v>3</v>
      </c>
      <c r="E9" s="51" t="str">
        <f>選手情報!$C$8&amp;" "&amp;選手情報!$I$8</f>
        <v xml:space="preserve"> </v>
      </c>
      <c r="F9" s="52"/>
      <c r="G9" s="50">
        <f>選手情報!$A$8</f>
        <v>3</v>
      </c>
      <c r="H9" s="51" t="str">
        <f>選手情報!$C$8&amp;" "&amp;選手情報!$I$8</f>
        <v xml:space="preserve"> </v>
      </c>
      <c r="I9" s="52"/>
      <c r="J9" s="50">
        <f>選手情報!$A$8</f>
        <v>3</v>
      </c>
      <c r="K9" s="51" t="str">
        <f>選手情報!$C$8&amp;" "&amp;選手情報!$I$8</f>
        <v xml:space="preserve"> 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50">
        <f>選手情報!$A$10</f>
        <v>4</v>
      </c>
      <c r="B10" s="51" t="str">
        <f>選手情報!$C$10&amp;" "&amp;選手情報!$I$10</f>
        <v xml:space="preserve"> </v>
      </c>
      <c r="C10" s="52"/>
      <c r="D10" s="50">
        <f>選手情報!$A$10</f>
        <v>4</v>
      </c>
      <c r="E10" s="51" t="str">
        <f>選手情報!$C$10&amp;" "&amp;選手情報!$I$10</f>
        <v xml:space="preserve"> </v>
      </c>
      <c r="F10" s="52"/>
      <c r="G10" s="50">
        <f>選手情報!$A$10</f>
        <v>4</v>
      </c>
      <c r="H10" s="51" t="str">
        <f>選手情報!$C$10&amp;" "&amp;選手情報!$I$10</f>
        <v xml:space="preserve"> </v>
      </c>
      <c r="I10" s="52"/>
      <c r="J10" s="50">
        <f>選手情報!$A$10</f>
        <v>4</v>
      </c>
      <c r="K10" s="51" t="str">
        <f>選手情報!$C$10&amp;" "&amp;選手情報!$I$10</f>
        <v xml:space="preserve"> 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50">
        <f>選手情報!$A$12</f>
        <v>5</v>
      </c>
      <c r="B11" s="51" t="str">
        <f>選手情報!$C$12&amp;" "&amp;選手情報!$I$12</f>
        <v xml:space="preserve"> </v>
      </c>
      <c r="C11" s="52"/>
      <c r="D11" s="50">
        <f>選手情報!$A$12</f>
        <v>5</v>
      </c>
      <c r="E11" s="51" t="str">
        <f>選手情報!$C$12&amp;" "&amp;選手情報!$I$12</f>
        <v xml:space="preserve"> </v>
      </c>
      <c r="F11" s="52"/>
      <c r="G11" s="50">
        <f>選手情報!$A$12</f>
        <v>5</v>
      </c>
      <c r="H11" s="51" t="str">
        <f>選手情報!$C$12&amp;" "&amp;選手情報!$I$12</f>
        <v xml:space="preserve"> </v>
      </c>
      <c r="I11" s="52"/>
      <c r="J11" s="50">
        <f>選手情報!$A$12</f>
        <v>5</v>
      </c>
      <c r="K11" s="51" t="str">
        <f>選手情報!$C$12&amp;" "&amp;選手情報!$I$12</f>
        <v xml:space="preserve"> 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50">
        <f>選手情報!$A$14</f>
        <v>6</v>
      </c>
      <c r="B12" s="51" t="str">
        <f>選手情報!$C$14&amp;" "&amp;選手情報!$I$14</f>
        <v xml:space="preserve"> </v>
      </c>
      <c r="C12" s="52"/>
      <c r="D12" s="50">
        <f>選手情報!$A$14</f>
        <v>6</v>
      </c>
      <c r="E12" s="51" t="str">
        <f>選手情報!$C$14&amp;" "&amp;選手情報!$I$14</f>
        <v xml:space="preserve"> </v>
      </c>
      <c r="F12" s="52"/>
      <c r="G12" s="50">
        <f>選手情報!$A$14</f>
        <v>6</v>
      </c>
      <c r="H12" s="51" t="str">
        <f>選手情報!$C$14&amp;" "&amp;選手情報!$I$14</f>
        <v xml:space="preserve"> </v>
      </c>
      <c r="I12" s="52"/>
      <c r="J12" s="50">
        <f>選手情報!$A$14</f>
        <v>6</v>
      </c>
      <c r="K12" s="51" t="str">
        <f>選手情報!$C$14&amp;" "&amp;選手情報!$I$14</f>
        <v xml:space="preserve"> 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50">
        <f>選手情報!$A$16</f>
        <v>7</v>
      </c>
      <c r="B13" s="51" t="str">
        <f>選手情報!$C$16&amp;" "&amp;選手情報!$I$16</f>
        <v xml:space="preserve"> </v>
      </c>
      <c r="C13" s="52"/>
      <c r="D13" s="50">
        <f>選手情報!$A$16</f>
        <v>7</v>
      </c>
      <c r="E13" s="51" t="str">
        <f>選手情報!$C$16&amp;" "&amp;選手情報!$I$16</f>
        <v xml:space="preserve"> </v>
      </c>
      <c r="F13" s="52"/>
      <c r="G13" s="50">
        <f>選手情報!$A$16</f>
        <v>7</v>
      </c>
      <c r="H13" s="51" t="str">
        <f>選手情報!$C$16&amp;" "&amp;選手情報!$I$16</f>
        <v xml:space="preserve"> </v>
      </c>
      <c r="I13" s="52"/>
      <c r="J13" s="50">
        <f>選手情報!$A$16</f>
        <v>7</v>
      </c>
      <c r="K13" s="51" t="str">
        <f>選手情報!$C$16&amp;" "&amp;選手情報!$I$16</f>
        <v xml:space="preserve"> 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50">
        <f>選手情報!$A$18</f>
        <v>8</v>
      </c>
      <c r="B14" s="51" t="str">
        <f>選手情報!$C$18&amp;" "&amp;選手情報!$I$18</f>
        <v xml:space="preserve"> </v>
      </c>
      <c r="C14" s="52"/>
      <c r="D14" s="50">
        <f>選手情報!$A$18</f>
        <v>8</v>
      </c>
      <c r="E14" s="51" t="str">
        <f>選手情報!$C$18&amp;" "&amp;選手情報!$I$18</f>
        <v xml:space="preserve"> </v>
      </c>
      <c r="F14" s="52"/>
      <c r="G14" s="50">
        <f>選手情報!$A$18</f>
        <v>8</v>
      </c>
      <c r="H14" s="51" t="str">
        <f>選手情報!$C$18&amp;" "&amp;選手情報!$I$18</f>
        <v xml:space="preserve"> </v>
      </c>
      <c r="I14" s="52"/>
      <c r="J14" s="50">
        <f>選手情報!$A$18</f>
        <v>8</v>
      </c>
      <c r="K14" s="51" t="str">
        <f>選手情報!$C$18&amp;" "&amp;選手情報!$I$18</f>
        <v xml:space="preserve"> 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50">
        <f>選手情報!$A$20</f>
        <v>9</v>
      </c>
      <c r="B15" s="51" t="str">
        <f>選手情報!$C$20&amp;" "&amp;選手情報!$I$20</f>
        <v xml:space="preserve"> </v>
      </c>
      <c r="C15" s="52"/>
      <c r="D15" s="50">
        <f>選手情報!$A$20</f>
        <v>9</v>
      </c>
      <c r="E15" s="51" t="str">
        <f>選手情報!$C$20&amp;" "&amp;選手情報!$I$20</f>
        <v xml:space="preserve"> </v>
      </c>
      <c r="F15" s="52"/>
      <c r="G15" s="50">
        <f>選手情報!$A$20</f>
        <v>9</v>
      </c>
      <c r="H15" s="51" t="str">
        <f>選手情報!$C$20&amp;" "&amp;選手情報!$I$20</f>
        <v xml:space="preserve"> </v>
      </c>
      <c r="I15" s="52"/>
      <c r="J15" s="50">
        <f>選手情報!$A$20</f>
        <v>9</v>
      </c>
      <c r="K15" s="51" t="str">
        <f>選手情報!$C$20&amp;" "&amp;選手情報!$I$20</f>
        <v xml:space="preserve"> 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50">
        <f>選手情報!$A$22</f>
        <v>10</v>
      </c>
      <c r="B16" s="51" t="str">
        <f>選手情報!$C$22&amp;" "&amp;選手情報!$I$22</f>
        <v xml:space="preserve"> </v>
      </c>
      <c r="C16" s="52"/>
      <c r="D16" s="50">
        <f>選手情報!$A$22</f>
        <v>10</v>
      </c>
      <c r="E16" s="51" t="str">
        <f>選手情報!$C$22&amp;" "&amp;選手情報!$I$22</f>
        <v xml:space="preserve"> </v>
      </c>
      <c r="F16" s="52"/>
      <c r="G16" s="50">
        <f>選手情報!$A$22</f>
        <v>10</v>
      </c>
      <c r="H16" s="51" t="str">
        <f>選手情報!$C$22&amp;" "&amp;選手情報!$I$22</f>
        <v xml:space="preserve"> </v>
      </c>
      <c r="I16" s="52"/>
      <c r="J16" s="50">
        <f>選手情報!$A$22</f>
        <v>10</v>
      </c>
      <c r="K16" s="51" t="str">
        <f>選手情報!$C$22&amp;" "&amp;選手情報!$I$22</f>
        <v xml:space="preserve"> 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50">
        <f>選手情報!$A$24</f>
        <v>11</v>
      </c>
      <c r="B17" s="51" t="str">
        <f>選手情報!$C$24&amp;" "&amp;選手情報!$I$24</f>
        <v xml:space="preserve"> </v>
      </c>
      <c r="C17" s="52"/>
      <c r="D17" s="50">
        <f>選手情報!$A$24</f>
        <v>11</v>
      </c>
      <c r="E17" s="51" t="str">
        <f>選手情報!$C$24&amp;" "&amp;選手情報!$I$24</f>
        <v xml:space="preserve"> </v>
      </c>
      <c r="F17" s="52"/>
      <c r="G17" s="50">
        <f>選手情報!$A$24</f>
        <v>11</v>
      </c>
      <c r="H17" s="51" t="str">
        <f>選手情報!$C$24&amp;" "&amp;選手情報!$I$24</f>
        <v xml:space="preserve"> </v>
      </c>
      <c r="I17" s="52"/>
      <c r="J17" s="50">
        <f>選手情報!$A$24</f>
        <v>11</v>
      </c>
      <c r="K17" s="51" t="str">
        <f>選手情報!$C$24&amp;" "&amp;選手情報!$I$24</f>
        <v xml:space="preserve"> 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50">
        <f>選手情報!$A$26</f>
        <v>12</v>
      </c>
      <c r="B18" s="51" t="str">
        <f>選手情報!$C$26&amp;" "&amp;選手情報!$I$26</f>
        <v xml:space="preserve"> </v>
      </c>
      <c r="C18" s="52"/>
      <c r="D18" s="50">
        <f>選手情報!$A$26</f>
        <v>12</v>
      </c>
      <c r="E18" s="51" t="str">
        <f>選手情報!$C$26&amp;" "&amp;選手情報!$I$26</f>
        <v xml:space="preserve"> </v>
      </c>
      <c r="F18" s="52"/>
      <c r="G18" s="50">
        <f>選手情報!$A$26</f>
        <v>12</v>
      </c>
      <c r="H18" s="51" t="str">
        <f>選手情報!$C$26&amp;" "&amp;選手情報!$I$26</f>
        <v xml:space="preserve"> </v>
      </c>
      <c r="I18" s="52"/>
      <c r="J18" s="50">
        <f>選手情報!$A$26</f>
        <v>12</v>
      </c>
      <c r="K18" s="51" t="str">
        <f>選手情報!$C$26&amp;" "&amp;選手情報!$I$26</f>
        <v xml:space="preserve"> 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53"/>
      <c r="B19" s="54"/>
      <c r="C19" s="49"/>
      <c r="D19" s="53"/>
      <c r="E19" s="54"/>
      <c r="F19" s="49"/>
      <c r="G19" s="53"/>
      <c r="H19" s="54"/>
      <c r="I19" s="49"/>
      <c r="J19" s="53"/>
      <c r="K19" s="54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9" customHeight="1">
      <c r="A20" s="322" t="s">
        <v>99</v>
      </c>
      <c r="B20" s="325" t="str">
        <f>IF(チーム情報!$W$4="","",チーム情報!$W$4)</f>
        <v/>
      </c>
      <c r="C20" s="1"/>
      <c r="D20" s="322" t="s">
        <v>99</v>
      </c>
      <c r="E20" s="325" t="str">
        <f>IF(チーム情報!$W$4="","",チーム情報!$W$4)</f>
        <v/>
      </c>
      <c r="F20" s="1"/>
      <c r="G20" s="322" t="s">
        <v>99</v>
      </c>
      <c r="H20" s="325" t="str">
        <f>IF(チーム情報!$W$4="","",チーム情報!$W$4)</f>
        <v/>
      </c>
      <c r="I20" s="1"/>
      <c r="J20" s="322" t="s">
        <v>99</v>
      </c>
      <c r="K20" s="325" t="str">
        <f>IF(チーム情報!$W$4="","",チーム情報!$W$4)</f>
        <v/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9" customHeight="1">
      <c r="A21" s="323"/>
      <c r="B21" s="323"/>
      <c r="C21" s="1"/>
      <c r="D21" s="323"/>
      <c r="E21" s="323"/>
      <c r="F21" s="1"/>
      <c r="G21" s="323"/>
      <c r="H21" s="323"/>
      <c r="I21" s="1"/>
      <c r="J21" s="323"/>
      <c r="K21" s="323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9" customHeight="1">
      <c r="A22" s="324"/>
      <c r="B22" s="324"/>
      <c r="C22" s="1"/>
      <c r="D22" s="324"/>
      <c r="E22" s="324"/>
      <c r="F22" s="1"/>
      <c r="G22" s="324"/>
      <c r="H22" s="324"/>
      <c r="I22" s="1"/>
      <c r="J22" s="324"/>
      <c r="K22" s="324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6" customHeight="1">
      <c r="A23" s="326" t="s">
        <v>110</v>
      </c>
      <c r="B23" s="327" t="s">
        <v>109</v>
      </c>
      <c r="C23" s="49"/>
      <c r="D23" s="326" t="s">
        <v>110</v>
      </c>
      <c r="E23" s="327" t="s">
        <v>109</v>
      </c>
      <c r="F23" s="49"/>
      <c r="G23" s="326" t="s">
        <v>110</v>
      </c>
      <c r="H23" s="327" t="s">
        <v>109</v>
      </c>
      <c r="I23" s="49"/>
      <c r="J23" s="326" t="s">
        <v>110</v>
      </c>
      <c r="K23" s="327" t="s">
        <v>109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6" customHeight="1">
      <c r="A24" s="323"/>
      <c r="B24" s="323"/>
      <c r="C24" s="49"/>
      <c r="D24" s="323"/>
      <c r="E24" s="323"/>
      <c r="F24" s="49"/>
      <c r="G24" s="323"/>
      <c r="H24" s="323"/>
      <c r="I24" s="49"/>
      <c r="J24" s="323"/>
      <c r="K24" s="323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6" customHeight="1">
      <c r="A25" s="324"/>
      <c r="B25" s="324"/>
      <c r="C25" s="49"/>
      <c r="D25" s="324"/>
      <c r="E25" s="324"/>
      <c r="F25" s="49"/>
      <c r="G25" s="324"/>
      <c r="H25" s="324"/>
      <c r="I25" s="49"/>
      <c r="J25" s="324"/>
      <c r="K25" s="324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50">
        <v>1</v>
      </c>
      <c r="B26" s="51" t="str">
        <f>選手情報!$C$4&amp;" "&amp;選手情報!$I$4</f>
        <v xml:space="preserve"> </v>
      </c>
      <c r="C26" s="52"/>
      <c r="D26" s="50">
        <v>1</v>
      </c>
      <c r="E26" s="51" t="str">
        <f>選手情報!$C$4&amp;" "&amp;選手情報!$I$4</f>
        <v xml:space="preserve"> </v>
      </c>
      <c r="F26" s="52"/>
      <c r="G26" s="50">
        <v>1</v>
      </c>
      <c r="H26" s="51" t="str">
        <f>選手情報!$C$4&amp;" "&amp;選手情報!$I$4</f>
        <v xml:space="preserve"> </v>
      </c>
      <c r="I26" s="52"/>
      <c r="J26" s="50">
        <v>1</v>
      </c>
      <c r="K26" s="51" t="str">
        <f>選手情報!$C$4&amp;" "&amp;選手情報!$I$4</f>
        <v xml:space="preserve"> 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50">
        <f>選手情報!$A$6</f>
        <v>2</v>
      </c>
      <c r="B27" s="51" t="str">
        <f>選手情報!$C$6&amp;" "&amp;選手情報!$I$6</f>
        <v xml:space="preserve"> </v>
      </c>
      <c r="C27" s="52"/>
      <c r="D27" s="50">
        <f>選手情報!$A$6</f>
        <v>2</v>
      </c>
      <c r="E27" s="51" t="str">
        <f>選手情報!$C$6&amp;" "&amp;選手情報!$I$6</f>
        <v xml:space="preserve"> </v>
      </c>
      <c r="F27" s="52"/>
      <c r="G27" s="50">
        <f>選手情報!$A$6</f>
        <v>2</v>
      </c>
      <c r="H27" s="51" t="str">
        <f>選手情報!$C$6&amp;" "&amp;選手情報!$I$6</f>
        <v xml:space="preserve"> </v>
      </c>
      <c r="I27" s="52"/>
      <c r="J27" s="50">
        <f>選手情報!$A$6</f>
        <v>2</v>
      </c>
      <c r="K27" s="51" t="str">
        <f>選手情報!$C$6&amp;" "&amp;選手情報!$I$6</f>
        <v xml:space="preserve"> 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50">
        <f>選手情報!$A$8</f>
        <v>3</v>
      </c>
      <c r="B28" s="51" t="str">
        <f>選手情報!$C$8&amp;" "&amp;選手情報!$I$8</f>
        <v xml:space="preserve"> </v>
      </c>
      <c r="C28" s="52"/>
      <c r="D28" s="50">
        <f>選手情報!$A$8</f>
        <v>3</v>
      </c>
      <c r="E28" s="51" t="str">
        <f>選手情報!$C$8&amp;" "&amp;選手情報!$I$8</f>
        <v xml:space="preserve"> </v>
      </c>
      <c r="F28" s="52"/>
      <c r="G28" s="50">
        <f>選手情報!$A$8</f>
        <v>3</v>
      </c>
      <c r="H28" s="51" t="str">
        <f>選手情報!$C$8&amp;" "&amp;選手情報!$I$8</f>
        <v xml:space="preserve"> </v>
      </c>
      <c r="I28" s="52"/>
      <c r="J28" s="50">
        <f>選手情報!$A$8</f>
        <v>3</v>
      </c>
      <c r="K28" s="51" t="str">
        <f>選手情報!$C$8&amp;" "&amp;選手情報!$I$8</f>
        <v xml:space="preserve"> 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50">
        <f>選手情報!$A$10</f>
        <v>4</v>
      </c>
      <c r="B29" s="51" t="str">
        <f>選手情報!$C$10&amp;" "&amp;選手情報!$I$10</f>
        <v xml:space="preserve"> </v>
      </c>
      <c r="C29" s="52"/>
      <c r="D29" s="50">
        <f>選手情報!$A$10</f>
        <v>4</v>
      </c>
      <c r="E29" s="51" t="str">
        <f>選手情報!$C$10&amp;" "&amp;選手情報!$I$10</f>
        <v xml:space="preserve"> </v>
      </c>
      <c r="F29" s="52"/>
      <c r="G29" s="50">
        <f>選手情報!$A$10</f>
        <v>4</v>
      </c>
      <c r="H29" s="51" t="str">
        <f>選手情報!$C$10&amp;" "&amp;選手情報!$I$10</f>
        <v xml:space="preserve"> </v>
      </c>
      <c r="I29" s="52"/>
      <c r="J29" s="50">
        <f>選手情報!$A$10</f>
        <v>4</v>
      </c>
      <c r="K29" s="51" t="str">
        <f>選手情報!$C$10&amp;" "&amp;選手情報!$I$10</f>
        <v xml:space="preserve"> 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50">
        <f>選手情報!$A$12</f>
        <v>5</v>
      </c>
      <c r="B30" s="51" t="str">
        <f>選手情報!$C$12&amp;" "&amp;選手情報!$I$12</f>
        <v xml:space="preserve"> </v>
      </c>
      <c r="C30" s="52"/>
      <c r="D30" s="50">
        <f>選手情報!$A$12</f>
        <v>5</v>
      </c>
      <c r="E30" s="51" t="str">
        <f>選手情報!$C$12&amp;" "&amp;選手情報!$I$12</f>
        <v xml:space="preserve"> </v>
      </c>
      <c r="F30" s="52"/>
      <c r="G30" s="50">
        <f>選手情報!$A$12</f>
        <v>5</v>
      </c>
      <c r="H30" s="51" t="str">
        <f>選手情報!$C$12&amp;" "&amp;選手情報!$I$12</f>
        <v xml:space="preserve"> </v>
      </c>
      <c r="I30" s="52"/>
      <c r="J30" s="50">
        <f>選手情報!$A$12</f>
        <v>5</v>
      </c>
      <c r="K30" s="51" t="str">
        <f>選手情報!$C$12&amp;" "&amp;選手情報!$I$12</f>
        <v xml:space="preserve"> 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50">
        <f>選手情報!$A$14</f>
        <v>6</v>
      </c>
      <c r="B31" s="51" t="str">
        <f>選手情報!$C$14&amp;" "&amp;選手情報!$I$14</f>
        <v xml:space="preserve"> </v>
      </c>
      <c r="C31" s="52"/>
      <c r="D31" s="50">
        <f>選手情報!$A$14</f>
        <v>6</v>
      </c>
      <c r="E31" s="51" t="str">
        <f>選手情報!$C$14&amp;" "&amp;選手情報!$I$14</f>
        <v xml:space="preserve"> </v>
      </c>
      <c r="F31" s="52"/>
      <c r="G31" s="50">
        <f>選手情報!$A$14</f>
        <v>6</v>
      </c>
      <c r="H31" s="51" t="str">
        <f>選手情報!$C$14&amp;" "&amp;選手情報!$I$14</f>
        <v xml:space="preserve"> </v>
      </c>
      <c r="I31" s="52"/>
      <c r="J31" s="50">
        <f>選手情報!$A$14</f>
        <v>6</v>
      </c>
      <c r="K31" s="51" t="str">
        <f>選手情報!$C$14&amp;" "&amp;選手情報!$I$14</f>
        <v xml:space="preserve"> 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50">
        <f>選手情報!$A$16</f>
        <v>7</v>
      </c>
      <c r="B32" s="51" t="str">
        <f>選手情報!$C$16&amp;" "&amp;選手情報!$I$16</f>
        <v xml:space="preserve"> </v>
      </c>
      <c r="C32" s="52"/>
      <c r="D32" s="50">
        <f>選手情報!$A$16</f>
        <v>7</v>
      </c>
      <c r="E32" s="51" t="str">
        <f>選手情報!$C$16&amp;" "&amp;選手情報!$I$16</f>
        <v xml:space="preserve"> </v>
      </c>
      <c r="F32" s="52"/>
      <c r="G32" s="50">
        <f>選手情報!$A$16</f>
        <v>7</v>
      </c>
      <c r="H32" s="51" t="str">
        <f>選手情報!$C$16&amp;" "&amp;選手情報!$I$16</f>
        <v xml:space="preserve"> </v>
      </c>
      <c r="I32" s="52"/>
      <c r="J32" s="50">
        <f>選手情報!$A$16</f>
        <v>7</v>
      </c>
      <c r="K32" s="51" t="str">
        <f>選手情報!$C$16&amp;" "&amp;選手情報!$I$16</f>
        <v xml:space="preserve"> 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50">
        <f>選手情報!$A$18</f>
        <v>8</v>
      </c>
      <c r="B33" s="51" t="str">
        <f>選手情報!$C$18&amp;" "&amp;選手情報!$I$18</f>
        <v xml:space="preserve"> </v>
      </c>
      <c r="C33" s="52"/>
      <c r="D33" s="50">
        <f>選手情報!$A$18</f>
        <v>8</v>
      </c>
      <c r="E33" s="51" t="str">
        <f>選手情報!$C$18&amp;" "&amp;選手情報!$I$18</f>
        <v xml:space="preserve"> </v>
      </c>
      <c r="F33" s="52"/>
      <c r="G33" s="50">
        <f>選手情報!$A$18</f>
        <v>8</v>
      </c>
      <c r="H33" s="51" t="str">
        <f>選手情報!$C$18&amp;" "&amp;選手情報!$I$18</f>
        <v xml:space="preserve"> </v>
      </c>
      <c r="I33" s="52"/>
      <c r="J33" s="50">
        <f>選手情報!$A$18</f>
        <v>8</v>
      </c>
      <c r="K33" s="51" t="str">
        <f>選手情報!$C$18&amp;" "&amp;選手情報!$I$18</f>
        <v xml:space="preserve"> 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50">
        <f>選手情報!$A$20</f>
        <v>9</v>
      </c>
      <c r="B34" s="51" t="str">
        <f>選手情報!$C$20&amp;" "&amp;選手情報!$I$20</f>
        <v xml:space="preserve"> </v>
      </c>
      <c r="C34" s="52"/>
      <c r="D34" s="50">
        <f>選手情報!$A$20</f>
        <v>9</v>
      </c>
      <c r="E34" s="51" t="str">
        <f>選手情報!$C$20&amp;" "&amp;選手情報!$I$20</f>
        <v xml:space="preserve"> </v>
      </c>
      <c r="F34" s="52"/>
      <c r="G34" s="50">
        <f>選手情報!$A$20</f>
        <v>9</v>
      </c>
      <c r="H34" s="51" t="str">
        <f>選手情報!$C$20&amp;" "&amp;選手情報!$I$20</f>
        <v xml:space="preserve"> </v>
      </c>
      <c r="I34" s="52"/>
      <c r="J34" s="50">
        <f>選手情報!$A$20</f>
        <v>9</v>
      </c>
      <c r="K34" s="51" t="str">
        <f>選手情報!$C$20&amp;" "&amp;選手情報!$I$20</f>
        <v xml:space="preserve"> 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50">
        <f>選手情報!$A$22</f>
        <v>10</v>
      </c>
      <c r="B35" s="51" t="str">
        <f>選手情報!$C$22&amp;" "&amp;選手情報!$I$22</f>
        <v xml:space="preserve"> </v>
      </c>
      <c r="C35" s="52"/>
      <c r="D35" s="50">
        <f>選手情報!$A$22</f>
        <v>10</v>
      </c>
      <c r="E35" s="51" t="str">
        <f>選手情報!$C$22&amp;" "&amp;選手情報!$I$22</f>
        <v xml:space="preserve"> </v>
      </c>
      <c r="F35" s="52"/>
      <c r="G35" s="50">
        <f>選手情報!$A$22</f>
        <v>10</v>
      </c>
      <c r="H35" s="51" t="str">
        <f>選手情報!$C$22&amp;" "&amp;選手情報!$I$22</f>
        <v xml:space="preserve"> </v>
      </c>
      <c r="I35" s="52"/>
      <c r="J35" s="50">
        <f>選手情報!$A$22</f>
        <v>10</v>
      </c>
      <c r="K35" s="51" t="str">
        <f>選手情報!$C$22&amp;" "&amp;選手情報!$I$22</f>
        <v xml:space="preserve"> 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50">
        <f>選手情報!$A$24</f>
        <v>11</v>
      </c>
      <c r="B36" s="51" t="str">
        <f>選手情報!$C$24&amp;" "&amp;選手情報!$I$24</f>
        <v xml:space="preserve"> </v>
      </c>
      <c r="C36" s="52"/>
      <c r="D36" s="50">
        <f>選手情報!$A$24</f>
        <v>11</v>
      </c>
      <c r="E36" s="51" t="str">
        <f>選手情報!$C$24&amp;" "&amp;選手情報!$I$24</f>
        <v xml:space="preserve"> </v>
      </c>
      <c r="F36" s="52"/>
      <c r="G36" s="50">
        <f>選手情報!$A$24</f>
        <v>11</v>
      </c>
      <c r="H36" s="51" t="str">
        <f>選手情報!$C$24&amp;" "&amp;選手情報!$I$24</f>
        <v xml:space="preserve"> </v>
      </c>
      <c r="I36" s="52"/>
      <c r="J36" s="50">
        <f>選手情報!$A$24</f>
        <v>11</v>
      </c>
      <c r="K36" s="51" t="str">
        <f>選手情報!$C$24&amp;" "&amp;選手情報!$I$24</f>
        <v xml:space="preserve"> 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50">
        <f>選手情報!$A$26</f>
        <v>12</v>
      </c>
      <c r="B37" s="51" t="str">
        <f>選手情報!$C$26&amp;" "&amp;選手情報!$I$26</f>
        <v xml:space="preserve"> </v>
      </c>
      <c r="C37" s="52"/>
      <c r="D37" s="50">
        <f>選手情報!$A$26</f>
        <v>12</v>
      </c>
      <c r="E37" s="51" t="str">
        <f>選手情報!$C$26&amp;" "&amp;選手情報!$I$26</f>
        <v xml:space="preserve"> </v>
      </c>
      <c r="F37" s="52"/>
      <c r="G37" s="50">
        <f>選手情報!$A$26</f>
        <v>12</v>
      </c>
      <c r="H37" s="51" t="str">
        <f>選手情報!$C$26&amp;" "&amp;選手情報!$I$26</f>
        <v xml:space="preserve"> </v>
      </c>
      <c r="I37" s="52"/>
      <c r="J37" s="50">
        <f>選手情報!$A$26</f>
        <v>12</v>
      </c>
      <c r="K37" s="51" t="str">
        <f>選手情報!$C$26&amp;" "&amp;選手情報!$I$26</f>
        <v xml:space="preserve"> 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53"/>
      <c r="B38" s="54"/>
      <c r="C38" s="49"/>
      <c r="D38" s="53"/>
      <c r="E38" s="54"/>
      <c r="F38" s="49"/>
      <c r="G38" s="53"/>
      <c r="H38" s="54"/>
      <c r="I38" s="49"/>
      <c r="J38" s="53"/>
      <c r="K38" s="54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9" customHeight="1">
      <c r="A39" s="322" t="s">
        <v>99</v>
      </c>
      <c r="B39" s="325" t="str">
        <f>IF(チーム情報!$W$4="","",チーム情報!$W$4)</f>
        <v/>
      </c>
      <c r="C39" s="1"/>
      <c r="D39" s="322" t="s">
        <v>99</v>
      </c>
      <c r="E39" s="325" t="str">
        <f>IF(チーム情報!$W$4="","",チーム情報!$W$4)</f>
        <v/>
      </c>
      <c r="F39" s="1"/>
      <c r="G39" s="322" t="s">
        <v>99</v>
      </c>
      <c r="H39" s="325" t="str">
        <f>IF(チーム情報!$W$4="","",チーム情報!$W$4)</f>
        <v/>
      </c>
      <c r="I39" s="1"/>
      <c r="J39" s="322" t="s">
        <v>99</v>
      </c>
      <c r="K39" s="325" t="str">
        <f>IF(チーム情報!$W$4="","",チーム情報!$W$4)</f>
        <v/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9" customHeight="1">
      <c r="A40" s="323"/>
      <c r="B40" s="323"/>
      <c r="C40" s="1"/>
      <c r="D40" s="323"/>
      <c r="E40" s="323"/>
      <c r="F40" s="1"/>
      <c r="G40" s="323"/>
      <c r="H40" s="323"/>
      <c r="I40" s="1"/>
      <c r="J40" s="323"/>
      <c r="K40" s="323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9" customHeight="1">
      <c r="A41" s="324"/>
      <c r="B41" s="324"/>
      <c r="C41" s="1"/>
      <c r="D41" s="324"/>
      <c r="E41" s="324"/>
      <c r="F41" s="1"/>
      <c r="G41" s="324"/>
      <c r="H41" s="324"/>
      <c r="I41" s="1"/>
      <c r="J41" s="324"/>
      <c r="K41" s="324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6" customHeight="1">
      <c r="A42" s="326" t="s">
        <v>110</v>
      </c>
      <c r="B42" s="327" t="s">
        <v>109</v>
      </c>
      <c r="C42" s="49"/>
      <c r="D42" s="326" t="s">
        <v>110</v>
      </c>
      <c r="E42" s="327" t="s">
        <v>109</v>
      </c>
      <c r="F42" s="49"/>
      <c r="G42" s="326" t="s">
        <v>110</v>
      </c>
      <c r="H42" s="327" t="s">
        <v>109</v>
      </c>
      <c r="I42" s="49"/>
      <c r="J42" s="326" t="s">
        <v>110</v>
      </c>
      <c r="K42" s="327" t="s">
        <v>109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6" customHeight="1">
      <c r="A43" s="323"/>
      <c r="B43" s="323"/>
      <c r="C43" s="49"/>
      <c r="D43" s="323"/>
      <c r="E43" s="323"/>
      <c r="F43" s="49"/>
      <c r="G43" s="323"/>
      <c r="H43" s="323"/>
      <c r="I43" s="49"/>
      <c r="J43" s="323"/>
      <c r="K43" s="323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6" customHeight="1">
      <c r="A44" s="324"/>
      <c r="B44" s="324"/>
      <c r="C44" s="49"/>
      <c r="D44" s="324"/>
      <c r="E44" s="324"/>
      <c r="F44" s="49"/>
      <c r="G44" s="324"/>
      <c r="H44" s="324"/>
      <c r="I44" s="49"/>
      <c r="J44" s="324"/>
      <c r="K44" s="324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50">
        <v>1</v>
      </c>
      <c r="B45" s="51" t="str">
        <f>選手情報!$C$4&amp;" "&amp;選手情報!$I$4</f>
        <v xml:space="preserve"> </v>
      </c>
      <c r="C45" s="52"/>
      <c r="D45" s="50">
        <v>1</v>
      </c>
      <c r="E45" s="51" t="str">
        <f>選手情報!$C$4&amp;" "&amp;選手情報!$I$4</f>
        <v xml:space="preserve"> </v>
      </c>
      <c r="F45" s="52"/>
      <c r="G45" s="50">
        <v>1</v>
      </c>
      <c r="H45" s="51" t="str">
        <f>選手情報!$C$4&amp;" "&amp;選手情報!$I$4</f>
        <v xml:space="preserve"> </v>
      </c>
      <c r="I45" s="52"/>
      <c r="J45" s="50">
        <v>1</v>
      </c>
      <c r="K45" s="51" t="str">
        <f>選手情報!$C$4&amp;" "&amp;選手情報!$I$4</f>
        <v xml:space="preserve"> 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50">
        <f>選手情報!$A$6</f>
        <v>2</v>
      </c>
      <c r="B46" s="51" t="str">
        <f>選手情報!$C$6&amp;" "&amp;選手情報!$I$6</f>
        <v xml:space="preserve"> </v>
      </c>
      <c r="C46" s="52"/>
      <c r="D46" s="50">
        <f>選手情報!$A$6</f>
        <v>2</v>
      </c>
      <c r="E46" s="51" t="str">
        <f>選手情報!$C$6&amp;" "&amp;選手情報!$I$6</f>
        <v xml:space="preserve"> </v>
      </c>
      <c r="F46" s="52"/>
      <c r="G46" s="50">
        <f>選手情報!$A$6</f>
        <v>2</v>
      </c>
      <c r="H46" s="51" t="str">
        <f>選手情報!$C$6&amp;" "&amp;選手情報!$I$6</f>
        <v xml:space="preserve"> </v>
      </c>
      <c r="I46" s="52"/>
      <c r="J46" s="50">
        <f>選手情報!$A$6</f>
        <v>2</v>
      </c>
      <c r="K46" s="51" t="str">
        <f>選手情報!$C$6&amp;" "&amp;選手情報!$I$6</f>
        <v xml:space="preserve"> 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50">
        <f>選手情報!$A$8</f>
        <v>3</v>
      </c>
      <c r="B47" s="51" t="str">
        <f>選手情報!$C$8&amp;" "&amp;選手情報!$I$8</f>
        <v xml:space="preserve"> </v>
      </c>
      <c r="C47" s="52"/>
      <c r="D47" s="50">
        <f>選手情報!$A$8</f>
        <v>3</v>
      </c>
      <c r="E47" s="51" t="str">
        <f>選手情報!$C$8&amp;" "&amp;選手情報!$I$8</f>
        <v xml:space="preserve"> </v>
      </c>
      <c r="F47" s="52"/>
      <c r="G47" s="50">
        <f>選手情報!$A$8</f>
        <v>3</v>
      </c>
      <c r="H47" s="51" t="str">
        <f>選手情報!$C$8&amp;" "&amp;選手情報!$I$8</f>
        <v xml:space="preserve"> </v>
      </c>
      <c r="I47" s="52"/>
      <c r="J47" s="50">
        <f>選手情報!$A$8</f>
        <v>3</v>
      </c>
      <c r="K47" s="51" t="str">
        <f>選手情報!$C$8&amp;" "&amp;選手情報!$I$8</f>
        <v xml:space="preserve"> 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50">
        <f>選手情報!$A$10</f>
        <v>4</v>
      </c>
      <c r="B48" s="51" t="str">
        <f>選手情報!$C$10&amp;" "&amp;選手情報!$I$10</f>
        <v xml:space="preserve"> </v>
      </c>
      <c r="C48" s="52"/>
      <c r="D48" s="50">
        <f>選手情報!$A$10</f>
        <v>4</v>
      </c>
      <c r="E48" s="51" t="str">
        <f>選手情報!$C$10&amp;" "&amp;選手情報!$I$10</f>
        <v xml:space="preserve"> </v>
      </c>
      <c r="F48" s="52"/>
      <c r="G48" s="50">
        <f>選手情報!$A$10</f>
        <v>4</v>
      </c>
      <c r="H48" s="51" t="str">
        <f>選手情報!$C$10&amp;" "&amp;選手情報!$I$10</f>
        <v xml:space="preserve"> </v>
      </c>
      <c r="I48" s="52"/>
      <c r="J48" s="50">
        <f>選手情報!$A$10</f>
        <v>4</v>
      </c>
      <c r="K48" s="51" t="str">
        <f>選手情報!$C$10&amp;" "&amp;選手情報!$I$10</f>
        <v xml:space="preserve"> 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50">
        <f>選手情報!$A$12</f>
        <v>5</v>
      </c>
      <c r="B49" s="51" t="str">
        <f>選手情報!$C$12&amp;" "&amp;選手情報!$I$12</f>
        <v xml:space="preserve"> </v>
      </c>
      <c r="C49" s="52"/>
      <c r="D49" s="50">
        <f>選手情報!$A$12</f>
        <v>5</v>
      </c>
      <c r="E49" s="51" t="str">
        <f>選手情報!$C$12&amp;" "&amp;選手情報!$I$12</f>
        <v xml:space="preserve"> </v>
      </c>
      <c r="F49" s="52"/>
      <c r="G49" s="50">
        <f>選手情報!$A$12</f>
        <v>5</v>
      </c>
      <c r="H49" s="51" t="str">
        <f>選手情報!$C$12&amp;" "&amp;選手情報!$I$12</f>
        <v xml:space="preserve"> </v>
      </c>
      <c r="I49" s="52"/>
      <c r="J49" s="50">
        <f>選手情報!$A$12</f>
        <v>5</v>
      </c>
      <c r="K49" s="51" t="str">
        <f>選手情報!$C$12&amp;" "&amp;選手情報!$I$12</f>
        <v xml:space="preserve"> 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50">
        <f>選手情報!$A$14</f>
        <v>6</v>
      </c>
      <c r="B50" s="51" t="str">
        <f>選手情報!$C$14&amp;" "&amp;選手情報!$I$14</f>
        <v xml:space="preserve"> </v>
      </c>
      <c r="C50" s="52"/>
      <c r="D50" s="50">
        <f>選手情報!$A$14</f>
        <v>6</v>
      </c>
      <c r="E50" s="51" t="str">
        <f>選手情報!$C$14&amp;" "&amp;選手情報!$I$14</f>
        <v xml:space="preserve"> </v>
      </c>
      <c r="F50" s="52"/>
      <c r="G50" s="50">
        <f>選手情報!$A$14</f>
        <v>6</v>
      </c>
      <c r="H50" s="51" t="str">
        <f>選手情報!$C$14&amp;" "&amp;選手情報!$I$14</f>
        <v xml:space="preserve"> </v>
      </c>
      <c r="I50" s="52"/>
      <c r="J50" s="50">
        <f>選手情報!$A$14</f>
        <v>6</v>
      </c>
      <c r="K50" s="51" t="str">
        <f>選手情報!$C$14&amp;" "&amp;選手情報!$I$14</f>
        <v xml:space="preserve"> 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50">
        <f>選手情報!$A$16</f>
        <v>7</v>
      </c>
      <c r="B51" s="51" t="str">
        <f>選手情報!$C$16&amp;" "&amp;選手情報!$I$16</f>
        <v xml:space="preserve"> </v>
      </c>
      <c r="C51" s="52"/>
      <c r="D51" s="50">
        <f>選手情報!$A$16</f>
        <v>7</v>
      </c>
      <c r="E51" s="51" t="str">
        <f>選手情報!$C$16&amp;" "&amp;選手情報!$I$16</f>
        <v xml:space="preserve"> </v>
      </c>
      <c r="F51" s="52"/>
      <c r="G51" s="50">
        <f>選手情報!$A$16</f>
        <v>7</v>
      </c>
      <c r="H51" s="51" t="str">
        <f>選手情報!$C$16&amp;" "&amp;選手情報!$I$16</f>
        <v xml:space="preserve"> </v>
      </c>
      <c r="I51" s="52"/>
      <c r="J51" s="50">
        <f>選手情報!$A$16</f>
        <v>7</v>
      </c>
      <c r="K51" s="51" t="str">
        <f>選手情報!$C$16&amp;" "&amp;選手情報!$I$16</f>
        <v xml:space="preserve"> 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50">
        <f>選手情報!$A$18</f>
        <v>8</v>
      </c>
      <c r="B52" s="51" t="str">
        <f>選手情報!$C$18&amp;" "&amp;選手情報!$I$18</f>
        <v xml:space="preserve"> </v>
      </c>
      <c r="C52" s="52"/>
      <c r="D52" s="50">
        <f>選手情報!$A$18</f>
        <v>8</v>
      </c>
      <c r="E52" s="51" t="str">
        <f>選手情報!$C$18&amp;" "&amp;選手情報!$I$18</f>
        <v xml:space="preserve"> </v>
      </c>
      <c r="F52" s="52"/>
      <c r="G52" s="50">
        <f>選手情報!$A$18</f>
        <v>8</v>
      </c>
      <c r="H52" s="51" t="str">
        <f>選手情報!$C$18&amp;" "&amp;選手情報!$I$18</f>
        <v xml:space="preserve"> </v>
      </c>
      <c r="I52" s="52"/>
      <c r="J52" s="50">
        <f>選手情報!$A$18</f>
        <v>8</v>
      </c>
      <c r="K52" s="51" t="str">
        <f>選手情報!$C$18&amp;" "&amp;選手情報!$I$18</f>
        <v xml:space="preserve"> 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50">
        <f>選手情報!$A$20</f>
        <v>9</v>
      </c>
      <c r="B53" s="51" t="str">
        <f>選手情報!$C$20&amp;" "&amp;選手情報!$I$20</f>
        <v xml:space="preserve"> </v>
      </c>
      <c r="C53" s="52"/>
      <c r="D53" s="50">
        <f>選手情報!$A$20</f>
        <v>9</v>
      </c>
      <c r="E53" s="51" t="str">
        <f>選手情報!$C$20&amp;" "&amp;選手情報!$I$20</f>
        <v xml:space="preserve"> </v>
      </c>
      <c r="F53" s="52"/>
      <c r="G53" s="50">
        <f>選手情報!$A$20</f>
        <v>9</v>
      </c>
      <c r="H53" s="51" t="str">
        <f>選手情報!$C$20&amp;" "&amp;選手情報!$I$20</f>
        <v xml:space="preserve"> </v>
      </c>
      <c r="I53" s="52"/>
      <c r="J53" s="50">
        <f>選手情報!$A$20</f>
        <v>9</v>
      </c>
      <c r="K53" s="51" t="str">
        <f>選手情報!$C$20&amp;" "&amp;選手情報!$I$20</f>
        <v xml:space="preserve"> 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50">
        <f>選手情報!$A$22</f>
        <v>10</v>
      </c>
      <c r="B54" s="51" t="str">
        <f>選手情報!$C$22&amp;" "&amp;選手情報!$I$22</f>
        <v xml:space="preserve"> </v>
      </c>
      <c r="C54" s="52"/>
      <c r="D54" s="50">
        <f>選手情報!$A$22</f>
        <v>10</v>
      </c>
      <c r="E54" s="51" t="str">
        <f>選手情報!$C$22&amp;" "&amp;選手情報!$I$22</f>
        <v xml:space="preserve"> </v>
      </c>
      <c r="F54" s="52"/>
      <c r="G54" s="50">
        <f>選手情報!$A$22</f>
        <v>10</v>
      </c>
      <c r="H54" s="51" t="str">
        <f>選手情報!$C$22&amp;" "&amp;選手情報!$I$22</f>
        <v xml:space="preserve"> </v>
      </c>
      <c r="I54" s="52"/>
      <c r="J54" s="50">
        <f>選手情報!$A$22</f>
        <v>10</v>
      </c>
      <c r="K54" s="51" t="str">
        <f>選手情報!$C$22&amp;" "&amp;選手情報!$I$22</f>
        <v xml:space="preserve"> 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50">
        <f>選手情報!$A$24</f>
        <v>11</v>
      </c>
      <c r="B55" s="51" t="str">
        <f>選手情報!$C$24&amp;" "&amp;選手情報!$I$24</f>
        <v xml:space="preserve"> </v>
      </c>
      <c r="C55" s="52"/>
      <c r="D55" s="50">
        <f>選手情報!$A$24</f>
        <v>11</v>
      </c>
      <c r="E55" s="51" t="str">
        <f>選手情報!$C$24&amp;" "&amp;選手情報!$I$24</f>
        <v xml:space="preserve"> </v>
      </c>
      <c r="F55" s="52"/>
      <c r="G55" s="50">
        <f>選手情報!$A$24</f>
        <v>11</v>
      </c>
      <c r="H55" s="51" t="str">
        <f>選手情報!$C$24&amp;" "&amp;選手情報!$I$24</f>
        <v xml:space="preserve"> </v>
      </c>
      <c r="I55" s="52"/>
      <c r="J55" s="50">
        <f>選手情報!$A$24</f>
        <v>11</v>
      </c>
      <c r="K55" s="51" t="str">
        <f>選手情報!$C$24&amp;" "&amp;選手情報!$I$24</f>
        <v xml:space="preserve"> 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50">
        <f>選手情報!$A$26</f>
        <v>12</v>
      </c>
      <c r="B56" s="51" t="str">
        <f>選手情報!$C$26&amp;" "&amp;選手情報!$I$26</f>
        <v xml:space="preserve"> </v>
      </c>
      <c r="C56" s="52"/>
      <c r="D56" s="50">
        <f>選手情報!$A$26</f>
        <v>12</v>
      </c>
      <c r="E56" s="51" t="str">
        <f>選手情報!$C$26&amp;" "&amp;選手情報!$I$26</f>
        <v xml:space="preserve"> </v>
      </c>
      <c r="F56" s="52"/>
      <c r="G56" s="50">
        <f>選手情報!$A$26</f>
        <v>12</v>
      </c>
      <c r="H56" s="51" t="str">
        <f>選手情報!$C$26&amp;" "&amp;選手情報!$I$26</f>
        <v xml:space="preserve"> </v>
      </c>
      <c r="I56" s="52"/>
      <c r="J56" s="50">
        <f>選手情報!$A$26</f>
        <v>12</v>
      </c>
      <c r="K56" s="51" t="str">
        <f>選手情報!$C$26&amp;" "&amp;選手情報!$I$26</f>
        <v xml:space="preserve"> 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53"/>
      <c r="B57" s="54"/>
      <c r="C57" s="49"/>
      <c r="D57" s="53"/>
      <c r="E57" s="54"/>
      <c r="F57" s="49"/>
      <c r="G57" s="53"/>
      <c r="H57" s="54"/>
      <c r="I57" s="49"/>
      <c r="J57" s="53"/>
      <c r="K57" s="54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53"/>
      <c r="B58" s="54"/>
      <c r="C58" s="49"/>
      <c r="D58" s="53"/>
      <c r="E58" s="54"/>
      <c r="F58" s="49"/>
      <c r="G58" s="53"/>
      <c r="H58" s="54"/>
      <c r="I58" s="49"/>
      <c r="J58" s="53"/>
      <c r="K58" s="54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53"/>
      <c r="B59" s="54"/>
      <c r="C59" s="49"/>
      <c r="D59" s="53"/>
      <c r="E59" s="54"/>
      <c r="F59" s="49"/>
      <c r="G59" s="53"/>
      <c r="H59" s="54"/>
      <c r="I59" s="49"/>
      <c r="J59" s="53"/>
      <c r="K59" s="54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53"/>
      <c r="B60" s="54"/>
      <c r="C60" s="49"/>
      <c r="D60" s="53"/>
      <c r="E60" s="54"/>
      <c r="F60" s="49"/>
      <c r="G60" s="53"/>
      <c r="H60" s="54"/>
      <c r="I60" s="49"/>
      <c r="J60" s="53"/>
      <c r="K60" s="54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53"/>
      <c r="B61" s="54"/>
      <c r="C61" s="49"/>
      <c r="D61" s="53"/>
      <c r="E61" s="54"/>
      <c r="F61" s="49"/>
      <c r="G61" s="53"/>
      <c r="H61" s="54"/>
      <c r="I61" s="49"/>
      <c r="J61" s="53"/>
      <c r="K61" s="54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53"/>
      <c r="B62" s="54"/>
      <c r="C62" s="49"/>
      <c r="D62" s="53"/>
      <c r="E62" s="54"/>
      <c r="F62" s="49"/>
      <c r="G62" s="53"/>
      <c r="H62" s="54"/>
      <c r="I62" s="49"/>
      <c r="J62" s="53"/>
      <c r="K62" s="54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53"/>
      <c r="B63" s="54"/>
      <c r="C63" s="49"/>
      <c r="D63" s="53"/>
      <c r="E63" s="54"/>
      <c r="F63" s="49"/>
      <c r="G63" s="53"/>
      <c r="H63" s="54"/>
      <c r="I63" s="49"/>
      <c r="J63" s="53"/>
      <c r="K63" s="54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53"/>
      <c r="B64" s="54"/>
      <c r="C64" s="49"/>
      <c r="D64" s="53"/>
      <c r="E64" s="54"/>
      <c r="F64" s="49"/>
      <c r="G64" s="53"/>
      <c r="H64" s="54"/>
      <c r="I64" s="49"/>
      <c r="J64" s="53"/>
      <c r="K64" s="54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53"/>
      <c r="B65" s="54"/>
      <c r="C65" s="49"/>
      <c r="D65" s="53"/>
      <c r="E65" s="54"/>
      <c r="F65" s="49"/>
      <c r="G65" s="53"/>
      <c r="H65" s="54"/>
      <c r="I65" s="49"/>
      <c r="J65" s="53"/>
      <c r="K65" s="54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53"/>
      <c r="B66" s="54"/>
      <c r="C66" s="49"/>
      <c r="D66" s="53"/>
      <c r="E66" s="54"/>
      <c r="F66" s="49"/>
      <c r="G66" s="53"/>
      <c r="H66" s="54"/>
      <c r="I66" s="49"/>
      <c r="J66" s="53"/>
      <c r="K66" s="54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53"/>
      <c r="B67" s="54"/>
      <c r="C67" s="49"/>
      <c r="D67" s="53"/>
      <c r="E67" s="54"/>
      <c r="F67" s="49"/>
      <c r="G67" s="53"/>
      <c r="H67" s="54"/>
      <c r="I67" s="49"/>
      <c r="J67" s="53"/>
      <c r="K67" s="54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53"/>
      <c r="B68" s="54"/>
      <c r="C68" s="49"/>
      <c r="D68" s="53"/>
      <c r="E68" s="54"/>
      <c r="F68" s="49"/>
      <c r="G68" s="53"/>
      <c r="H68" s="54"/>
      <c r="I68" s="49"/>
      <c r="J68" s="53"/>
      <c r="K68" s="54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53"/>
      <c r="B69" s="54"/>
      <c r="C69" s="49"/>
      <c r="D69" s="53"/>
      <c r="E69" s="54"/>
      <c r="F69" s="49"/>
      <c r="G69" s="53"/>
      <c r="H69" s="54"/>
      <c r="I69" s="49"/>
      <c r="J69" s="53"/>
      <c r="K69" s="54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53"/>
      <c r="B70" s="54"/>
      <c r="C70" s="49"/>
      <c r="D70" s="53"/>
      <c r="E70" s="54"/>
      <c r="F70" s="49"/>
      <c r="G70" s="53"/>
      <c r="H70" s="54"/>
      <c r="I70" s="49"/>
      <c r="J70" s="53"/>
      <c r="K70" s="54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53"/>
      <c r="B71" s="54"/>
      <c r="C71" s="49"/>
      <c r="D71" s="53"/>
      <c r="E71" s="54"/>
      <c r="F71" s="49"/>
      <c r="G71" s="53"/>
      <c r="H71" s="54"/>
      <c r="I71" s="49"/>
      <c r="J71" s="53"/>
      <c r="K71" s="54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53"/>
      <c r="B72" s="54"/>
      <c r="C72" s="49"/>
      <c r="D72" s="53"/>
      <c r="E72" s="54"/>
      <c r="F72" s="49"/>
      <c r="G72" s="53"/>
      <c r="H72" s="54"/>
      <c r="I72" s="49"/>
      <c r="J72" s="53"/>
      <c r="K72" s="54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53"/>
      <c r="B73" s="54"/>
      <c r="C73" s="49"/>
      <c r="D73" s="53"/>
      <c r="E73" s="54"/>
      <c r="F73" s="49"/>
      <c r="G73" s="53"/>
      <c r="H73" s="54"/>
      <c r="I73" s="49"/>
      <c r="J73" s="53"/>
      <c r="K73" s="54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53"/>
      <c r="B74" s="54"/>
      <c r="C74" s="49"/>
      <c r="D74" s="53"/>
      <c r="E74" s="54"/>
      <c r="F74" s="49"/>
      <c r="G74" s="53"/>
      <c r="H74" s="54"/>
      <c r="I74" s="49"/>
      <c r="J74" s="53"/>
      <c r="K74" s="54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53"/>
      <c r="B75" s="54"/>
      <c r="C75" s="49"/>
      <c r="D75" s="53"/>
      <c r="E75" s="54"/>
      <c r="F75" s="49"/>
      <c r="G75" s="53"/>
      <c r="H75" s="54"/>
      <c r="I75" s="49"/>
      <c r="J75" s="53"/>
      <c r="K75" s="54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53"/>
      <c r="B76" s="54"/>
      <c r="C76" s="49"/>
      <c r="D76" s="53"/>
      <c r="E76" s="54"/>
      <c r="F76" s="49"/>
      <c r="G76" s="53"/>
      <c r="H76" s="54"/>
      <c r="I76" s="49"/>
      <c r="J76" s="53"/>
      <c r="K76" s="54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53"/>
      <c r="B77" s="54"/>
      <c r="C77" s="49"/>
      <c r="D77" s="53"/>
      <c r="E77" s="54"/>
      <c r="F77" s="49"/>
      <c r="G77" s="53"/>
      <c r="H77" s="54"/>
      <c r="I77" s="49"/>
      <c r="J77" s="53"/>
      <c r="K77" s="54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53"/>
      <c r="B78" s="54"/>
      <c r="C78" s="49"/>
      <c r="D78" s="53"/>
      <c r="E78" s="54"/>
      <c r="F78" s="49"/>
      <c r="G78" s="53"/>
      <c r="H78" s="54"/>
      <c r="I78" s="49"/>
      <c r="J78" s="53"/>
      <c r="K78" s="54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53"/>
      <c r="B79" s="54"/>
      <c r="C79" s="49"/>
      <c r="D79" s="53"/>
      <c r="E79" s="54"/>
      <c r="F79" s="49"/>
      <c r="G79" s="53"/>
      <c r="H79" s="54"/>
      <c r="I79" s="49"/>
      <c r="J79" s="53"/>
      <c r="K79" s="54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53"/>
      <c r="B80" s="54"/>
      <c r="C80" s="49"/>
      <c r="D80" s="53"/>
      <c r="E80" s="54"/>
      <c r="F80" s="49"/>
      <c r="G80" s="53"/>
      <c r="H80" s="54"/>
      <c r="I80" s="49"/>
      <c r="J80" s="53"/>
      <c r="K80" s="54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53"/>
      <c r="B81" s="54"/>
      <c r="C81" s="49"/>
      <c r="D81" s="53"/>
      <c r="E81" s="54"/>
      <c r="F81" s="49"/>
      <c r="G81" s="53"/>
      <c r="H81" s="54"/>
      <c r="I81" s="49"/>
      <c r="J81" s="53"/>
      <c r="K81" s="54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53"/>
      <c r="B82" s="54"/>
      <c r="C82" s="49"/>
      <c r="D82" s="53"/>
      <c r="E82" s="54"/>
      <c r="F82" s="49"/>
      <c r="G82" s="53"/>
      <c r="H82" s="54"/>
      <c r="I82" s="49"/>
      <c r="J82" s="53"/>
      <c r="K82" s="54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53"/>
      <c r="B83" s="54"/>
      <c r="C83" s="49"/>
      <c r="D83" s="53"/>
      <c r="E83" s="54"/>
      <c r="F83" s="49"/>
      <c r="G83" s="53"/>
      <c r="H83" s="54"/>
      <c r="I83" s="49"/>
      <c r="J83" s="53"/>
      <c r="K83" s="54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53"/>
      <c r="B84" s="54"/>
      <c r="C84" s="49"/>
      <c r="D84" s="53"/>
      <c r="E84" s="54"/>
      <c r="F84" s="49"/>
      <c r="G84" s="53"/>
      <c r="H84" s="54"/>
      <c r="I84" s="49"/>
      <c r="J84" s="53"/>
      <c r="K84" s="54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53"/>
      <c r="B85" s="54"/>
      <c r="C85" s="49"/>
      <c r="D85" s="53"/>
      <c r="E85" s="54"/>
      <c r="F85" s="49"/>
      <c r="G85" s="53"/>
      <c r="H85" s="54"/>
      <c r="I85" s="49"/>
      <c r="J85" s="53"/>
      <c r="K85" s="54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53"/>
      <c r="B86" s="54"/>
      <c r="C86" s="49"/>
      <c r="D86" s="53"/>
      <c r="E86" s="54"/>
      <c r="F86" s="49"/>
      <c r="G86" s="53"/>
      <c r="H86" s="54"/>
      <c r="I86" s="49"/>
      <c r="J86" s="53"/>
      <c r="K86" s="54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53"/>
      <c r="B87" s="54"/>
      <c r="C87" s="49"/>
      <c r="D87" s="53"/>
      <c r="E87" s="54"/>
      <c r="F87" s="49"/>
      <c r="G87" s="53"/>
      <c r="H87" s="54"/>
      <c r="I87" s="49"/>
      <c r="J87" s="53"/>
      <c r="K87" s="54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53"/>
      <c r="B88" s="54"/>
      <c r="C88" s="49"/>
      <c r="D88" s="53"/>
      <c r="E88" s="54"/>
      <c r="F88" s="49"/>
      <c r="G88" s="53"/>
      <c r="H88" s="54"/>
      <c r="I88" s="49"/>
      <c r="J88" s="53"/>
      <c r="K88" s="54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53"/>
      <c r="B89" s="54"/>
      <c r="C89" s="49"/>
      <c r="D89" s="53"/>
      <c r="E89" s="54"/>
      <c r="F89" s="49"/>
      <c r="G89" s="53"/>
      <c r="H89" s="54"/>
      <c r="I89" s="49"/>
      <c r="J89" s="53"/>
      <c r="K89" s="54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53"/>
      <c r="B90" s="54"/>
      <c r="C90" s="49"/>
      <c r="D90" s="53"/>
      <c r="E90" s="54"/>
      <c r="F90" s="49"/>
      <c r="G90" s="53"/>
      <c r="H90" s="54"/>
      <c r="I90" s="49"/>
      <c r="J90" s="53"/>
      <c r="K90" s="54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53"/>
      <c r="B91" s="54"/>
      <c r="C91" s="49"/>
      <c r="D91" s="53"/>
      <c r="E91" s="54"/>
      <c r="F91" s="49"/>
      <c r="G91" s="53"/>
      <c r="H91" s="54"/>
      <c r="I91" s="49"/>
      <c r="J91" s="53"/>
      <c r="K91" s="54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53"/>
      <c r="B92" s="54"/>
      <c r="C92" s="49"/>
      <c r="D92" s="53"/>
      <c r="E92" s="54"/>
      <c r="F92" s="49"/>
      <c r="G92" s="53"/>
      <c r="H92" s="54"/>
      <c r="I92" s="49"/>
      <c r="J92" s="53"/>
      <c r="K92" s="54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53"/>
      <c r="B93" s="54"/>
      <c r="C93" s="49"/>
      <c r="D93" s="53"/>
      <c r="E93" s="54"/>
      <c r="F93" s="49"/>
      <c r="G93" s="53"/>
      <c r="H93" s="54"/>
      <c r="I93" s="49"/>
      <c r="J93" s="53"/>
      <c r="K93" s="54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53"/>
      <c r="B94" s="54"/>
      <c r="C94" s="49"/>
      <c r="D94" s="53"/>
      <c r="E94" s="54"/>
      <c r="F94" s="49"/>
      <c r="G94" s="53"/>
      <c r="H94" s="54"/>
      <c r="I94" s="49"/>
      <c r="J94" s="53"/>
      <c r="K94" s="54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53"/>
      <c r="B95" s="54"/>
      <c r="C95" s="49"/>
      <c r="D95" s="53"/>
      <c r="E95" s="54"/>
      <c r="F95" s="49"/>
      <c r="G95" s="53"/>
      <c r="H95" s="54"/>
      <c r="I95" s="49"/>
      <c r="J95" s="53"/>
      <c r="K95" s="54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53"/>
      <c r="B96" s="54"/>
      <c r="C96" s="49"/>
      <c r="D96" s="53"/>
      <c r="E96" s="54"/>
      <c r="F96" s="49"/>
      <c r="G96" s="53"/>
      <c r="H96" s="54"/>
      <c r="I96" s="49"/>
      <c r="J96" s="53"/>
      <c r="K96" s="54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53"/>
      <c r="B97" s="54"/>
      <c r="C97" s="49"/>
      <c r="D97" s="53"/>
      <c r="E97" s="54"/>
      <c r="F97" s="49"/>
      <c r="G97" s="53"/>
      <c r="H97" s="54"/>
      <c r="I97" s="49"/>
      <c r="J97" s="53"/>
      <c r="K97" s="54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53"/>
      <c r="B98" s="54"/>
      <c r="C98" s="49"/>
      <c r="D98" s="53"/>
      <c r="E98" s="54"/>
      <c r="F98" s="49"/>
      <c r="G98" s="53"/>
      <c r="H98" s="54"/>
      <c r="I98" s="49"/>
      <c r="J98" s="53"/>
      <c r="K98" s="54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53"/>
      <c r="B99" s="54"/>
      <c r="C99" s="49"/>
      <c r="D99" s="53"/>
      <c r="E99" s="54"/>
      <c r="F99" s="49"/>
      <c r="G99" s="53"/>
      <c r="H99" s="54"/>
      <c r="I99" s="49"/>
      <c r="J99" s="53"/>
      <c r="K99" s="54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53"/>
      <c r="B100" s="54"/>
      <c r="C100" s="49"/>
      <c r="D100" s="53"/>
      <c r="E100" s="54"/>
      <c r="F100" s="49"/>
      <c r="G100" s="53"/>
      <c r="H100" s="54"/>
      <c r="I100" s="49"/>
      <c r="J100" s="53"/>
      <c r="K100" s="54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53"/>
      <c r="B101" s="54"/>
      <c r="C101" s="49"/>
      <c r="D101" s="53"/>
      <c r="E101" s="54"/>
      <c r="F101" s="49"/>
      <c r="G101" s="53"/>
      <c r="H101" s="54"/>
      <c r="I101" s="49"/>
      <c r="J101" s="53"/>
      <c r="K101" s="54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53"/>
      <c r="B102" s="54"/>
      <c r="C102" s="49"/>
      <c r="D102" s="53"/>
      <c r="E102" s="54"/>
      <c r="F102" s="49"/>
      <c r="G102" s="53"/>
      <c r="H102" s="54"/>
      <c r="I102" s="49"/>
      <c r="J102" s="53"/>
      <c r="K102" s="54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53"/>
      <c r="B103" s="54"/>
      <c r="C103" s="49"/>
      <c r="D103" s="53"/>
      <c r="E103" s="54"/>
      <c r="F103" s="49"/>
      <c r="G103" s="53"/>
      <c r="H103" s="54"/>
      <c r="I103" s="49"/>
      <c r="J103" s="53"/>
      <c r="K103" s="54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53"/>
      <c r="B104" s="54"/>
      <c r="C104" s="49"/>
      <c r="D104" s="53"/>
      <c r="E104" s="54"/>
      <c r="F104" s="49"/>
      <c r="G104" s="53"/>
      <c r="H104" s="54"/>
      <c r="I104" s="49"/>
      <c r="J104" s="53"/>
      <c r="K104" s="54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53"/>
      <c r="B105" s="54"/>
      <c r="C105" s="49"/>
      <c r="D105" s="53"/>
      <c r="E105" s="54"/>
      <c r="F105" s="49"/>
      <c r="G105" s="53"/>
      <c r="H105" s="54"/>
      <c r="I105" s="49"/>
      <c r="J105" s="53"/>
      <c r="K105" s="54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53"/>
      <c r="B106" s="54"/>
      <c r="C106" s="49"/>
      <c r="D106" s="53"/>
      <c r="E106" s="54"/>
      <c r="F106" s="49"/>
      <c r="G106" s="53"/>
      <c r="H106" s="54"/>
      <c r="I106" s="49"/>
      <c r="J106" s="53"/>
      <c r="K106" s="54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53"/>
      <c r="B107" s="54"/>
      <c r="C107" s="49"/>
      <c r="D107" s="53"/>
      <c r="E107" s="54"/>
      <c r="F107" s="49"/>
      <c r="G107" s="53"/>
      <c r="H107" s="54"/>
      <c r="I107" s="49"/>
      <c r="J107" s="53"/>
      <c r="K107" s="54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53"/>
      <c r="B108" s="54"/>
      <c r="C108" s="49"/>
      <c r="D108" s="53"/>
      <c r="E108" s="54"/>
      <c r="F108" s="49"/>
      <c r="G108" s="53"/>
      <c r="H108" s="54"/>
      <c r="I108" s="49"/>
      <c r="J108" s="53"/>
      <c r="K108" s="54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53"/>
      <c r="B109" s="54"/>
      <c r="C109" s="49"/>
      <c r="D109" s="53"/>
      <c r="E109" s="54"/>
      <c r="F109" s="49"/>
      <c r="G109" s="53"/>
      <c r="H109" s="54"/>
      <c r="I109" s="49"/>
      <c r="J109" s="53"/>
      <c r="K109" s="54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53"/>
      <c r="B110" s="54"/>
      <c r="C110" s="49"/>
      <c r="D110" s="53"/>
      <c r="E110" s="54"/>
      <c r="F110" s="49"/>
      <c r="G110" s="53"/>
      <c r="H110" s="54"/>
      <c r="I110" s="49"/>
      <c r="J110" s="53"/>
      <c r="K110" s="54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53"/>
      <c r="B111" s="54"/>
      <c r="C111" s="49"/>
      <c r="D111" s="53"/>
      <c r="E111" s="54"/>
      <c r="F111" s="49"/>
      <c r="G111" s="53"/>
      <c r="H111" s="54"/>
      <c r="I111" s="49"/>
      <c r="J111" s="53"/>
      <c r="K111" s="54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53"/>
      <c r="B112" s="54"/>
      <c r="C112" s="49"/>
      <c r="D112" s="53"/>
      <c r="E112" s="54"/>
      <c r="F112" s="49"/>
      <c r="G112" s="53"/>
      <c r="H112" s="54"/>
      <c r="I112" s="49"/>
      <c r="J112" s="53"/>
      <c r="K112" s="54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53"/>
      <c r="B113" s="54"/>
      <c r="C113" s="49"/>
      <c r="D113" s="53"/>
      <c r="E113" s="54"/>
      <c r="F113" s="49"/>
      <c r="G113" s="53"/>
      <c r="H113" s="54"/>
      <c r="I113" s="49"/>
      <c r="J113" s="53"/>
      <c r="K113" s="54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53"/>
      <c r="B114" s="54"/>
      <c r="C114" s="49"/>
      <c r="D114" s="53"/>
      <c r="E114" s="54"/>
      <c r="F114" s="49"/>
      <c r="G114" s="53"/>
      <c r="H114" s="54"/>
      <c r="I114" s="49"/>
      <c r="J114" s="53"/>
      <c r="K114" s="54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53"/>
      <c r="B115" s="54"/>
      <c r="C115" s="49"/>
      <c r="D115" s="53"/>
      <c r="E115" s="54"/>
      <c r="F115" s="49"/>
      <c r="G115" s="53"/>
      <c r="H115" s="54"/>
      <c r="I115" s="49"/>
      <c r="J115" s="53"/>
      <c r="K115" s="54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53"/>
      <c r="B116" s="54"/>
      <c r="C116" s="49"/>
      <c r="D116" s="53"/>
      <c r="E116" s="54"/>
      <c r="F116" s="49"/>
      <c r="G116" s="53"/>
      <c r="H116" s="54"/>
      <c r="I116" s="49"/>
      <c r="J116" s="53"/>
      <c r="K116" s="54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53"/>
      <c r="B117" s="54"/>
      <c r="C117" s="49"/>
      <c r="D117" s="53"/>
      <c r="E117" s="54"/>
      <c r="F117" s="49"/>
      <c r="G117" s="53"/>
      <c r="H117" s="54"/>
      <c r="I117" s="49"/>
      <c r="J117" s="53"/>
      <c r="K117" s="54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53"/>
      <c r="B118" s="54"/>
      <c r="C118" s="49"/>
      <c r="D118" s="53"/>
      <c r="E118" s="54"/>
      <c r="F118" s="49"/>
      <c r="G118" s="53"/>
      <c r="H118" s="54"/>
      <c r="I118" s="49"/>
      <c r="J118" s="53"/>
      <c r="K118" s="54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53"/>
      <c r="B119" s="54"/>
      <c r="C119" s="49"/>
      <c r="D119" s="53"/>
      <c r="E119" s="54"/>
      <c r="F119" s="49"/>
      <c r="G119" s="53"/>
      <c r="H119" s="54"/>
      <c r="I119" s="49"/>
      <c r="J119" s="53"/>
      <c r="K119" s="54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53"/>
      <c r="B120" s="54"/>
      <c r="C120" s="49"/>
      <c r="D120" s="53"/>
      <c r="E120" s="54"/>
      <c r="F120" s="49"/>
      <c r="G120" s="53"/>
      <c r="H120" s="54"/>
      <c r="I120" s="49"/>
      <c r="J120" s="53"/>
      <c r="K120" s="54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53"/>
      <c r="B121" s="54"/>
      <c r="C121" s="49"/>
      <c r="D121" s="53"/>
      <c r="E121" s="54"/>
      <c r="F121" s="49"/>
      <c r="G121" s="53"/>
      <c r="H121" s="54"/>
      <c r="I121" s="49"/>
      <c r="J121" s="53"/>
      <c r="K121" s="54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53"/>
      <c r="B122" s="54"/>
      <c r="C122" s="49"/>
      <c r="D122" s="53"/>
      <c r="E122" s="54"/>
      <c r="F122" s="49"/>
      <c r="G122" s="53"/>
      <c r="H122" s="54"/>
      <c r="I122" s="49"/>
      <c r="J122" s="53"/>
      <c r="K122" s="54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53"/>
      <c r="B123" s="54"/>
      <c r="C123" s="49"/>
      <c r="D123" s="53"/>
      <c r="E123" s="54"/>
      <c r="F123" s="49"/>
      <c r="G123" s="53"/>
      <c r="H123" s="54"/>
      <c r="I123" s="49"/>
      <c r="J123" s="53"/>
      <c r="K123" s="54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53"/>
      <c r="B124" s="54"/>
      <c r="C124" s="49"/>
      <c r="D124" s="53"/>
      <c r="E124" s="54"/>
      <c r="F124" s="49"/>
      <c r="G124" s="53"/>
      <c r="H124" s="54"/>
      <c r="I124" s="49"/>
      <c r="J124" s="53"/>
      <c r="K124" s="54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53"/>
      <c r="B125" s="54"/>
      <c r="C125" s="49"/>
      <c r="D125" s="53"/>
      <c r="E125" s="54"/>
      <c r="F125" s="49"/>
      <c r="G125" s="53"/>
      <c r="H125" s="54"/>
      <c r="I125" s="49"/>
      <c r="J125" s="53"/>
      <c r="K125" s="54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53"/>
      <c r="B126" s="54"/>
      <c r="C126" s="49"/>
      <c r="D126" s="53"/>
      <c r="E126" s="54"/>
      <c r="F126" s="49"/>
      <c r="G126" s="53"/>
      <c r="H126" s="54"/>
      <c r="I126" s="49"/>
      <c r="J126" s="53"/>
      <c r="K126" s="54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53"/>
      <c r="B127" s="54"/>
      <c r="C127" s="49"/>
      <c r="D127" s="53"/>
      <c r="E127" s="54"/>
      <c r="F127" s="49"/>
      <c r="G127" s="53"/>
      <c r="H127" s="54"/>
      <c r="I127" s="49"/>
      <c r="J127" s="53"/>
      <c r="K127" s="54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53"/>
      <c r="B128" s="54"/>
      <c r="C128" s="49"/>
      <c r="D128" s="53"/>
      <c r="E128" s="54"/>
      <c r="F128" s="49"/>
      <c r="G128" s="53"/>
      <c r="H128" s="54"/>
      <c r="I128" s="49"/>
      <c r="J128" s="53"/>
      <c r="K128" s="54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53"/>
      <c r="B129" s="54"/>
      <c r="C129" s="49"/>
      <c r="D129" s="53"/>
      <c r="E129" s="54"/>
      <c r="F129" s="49"/>
      <c r="G129" s="53"/>
      <c r="H129" s="54"/>
      <c r="I129" s="49"/>
      <c r="J129" s="53"/>
      <c r="K129" s="54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53"/>
      <c r="B130" s="54"/>
      <c r="C130" s="49"/>
      <c r="D130" s="53"/>
      <c r="E130" s="54"/>
      <c r="F130" s="49"/>
      <c r="G130" s="53"/>
      <c r="H130" s="54"/>
      <c r="I130" s="49"/>
      <c r="J130" s="53"/>
      <c r="K130" s="54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53"/>
      <c r="B131" s="54"/>
      <c r="C131" s="49"/>
      <c r="D131" s="53"/>
      <c r="E131" s="54"/>
      <c r="F131" s="49"/>
      <c r="G131" s="53"/>
      <c r="H131" s="54"/>
      <c r="I131" s="49"/>
      <c r="J131" s="53"/>
      <c r="K131" s="54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53"/>
      <c r="B132" s="54"/>
      <c r="C132" s="49"/>
      <c r="D132" s="53"/>
      <c r="E132" s="54"/>
      <c r="F132" s="49"/>
      <c r="G132" s="53"/>
      <c r="H132" s="54"/>
      <c r="I132" s="49"/>
      <c r="J132" s="53"/>
      <c r="K132" s="54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53"/>
      <c r="B133" s="54"/>
      <c r="C133" s="49"/>
      <c r="D133" s="53"/>
      <c r="E133" s="54"/>
      <c r="F133" s="49"/>
      <c r="G133" s="53"/>
      <c r="H133" s="54"/>
      <c r="I133" s="49"/>
      <c r="J133" s="53"/>
      <c r="K133" s="54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53"/>
      <c r="B134" s="54"/>
      <c r="C134" s="49"/>
      <c r="D134" s="53"/>
      <c r="E134" s="54"/>
      <c r="F134" s="49"/>
      <c r="G134" s="53"/>
      <c r="H134" s="54"/>
      <c r="I134" s="49"/>
      <c r="J134" s="53"/>
      <c r="K134" s="54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53"/>
      <c r="B135" s="54"/>
      <c r="C135" s="49"/>
      <c r="D135" s="53"/>
      <c r="E135" s="54"/>
      <c r="F135" s="49"/>
      <c r="G135" s="53"/>
      <c r="H135" s="54"/>
      <c r="I135" s="49"/>
      <c r="J135" s="53"/>
      <c r="K135" s="54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53"/>
      <c r="B136" s="54"/>
      <c r="C136" s="49"/>
      <c r="D136" s="53"/>
      <c r="E136" s="54"/>
      <c r="F136" s="49"/>
      <c r="G136" s="53"/>
      <c r="H136" s="54"/>
      <c r="I136" s="49"/>
      <c r="J136" s="53"/>
      <c r="K136" s="54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53"/>
      <c r="B137" s="54"/>
      <c r="C137" s="49"/>
      <c r="D137" s="53"/>
      <c r="E137" s="54"/>
      <c r="F137" s="49"/>
      <c r="G137" s="53"/>
      <c r="H137" s="54"/>
      <c r="I137" s="49"/>
      <c r="J137" s="53"/>
      <c r="K137" s="54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53"/>
      <c r="B138" s="54"/>
      <c r="C138" s="49"/>
      <c r="D138" s="53"/>
      <c r="E138" s="54"/>
      <c r="F138" s="49"/>
      <c r="G138" s="53"/>
      <c r="H138" s="54"/>
      <c r="I138" s="49"/>
      <c r="J138" s="53"/>
      <c r="K138" s="54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53"/>
      <c r="B139" s="54"/>
      <c r="C139" s="49"/>
      <c r="D139" s="53"/>
      <c r="E139" s="54"/>
      <c r="F139" s="49"/>
      <c r="G139" s="53"/>
      <c r="H139" s="54"/>
      <c r="I139" s="49"/>
      <c r="J139" s="53"/>
      <c r="K139" s="54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53"/>
      <c r="B140" s="54"/>
      <c r="C140" s="49"/>
      <c r="D140" s="53"/>
      <c r="E140" s="54"/>
      <c r="F140" s="49"/>
      <c r="G140" s="53"/>
      <c r="H140" s="54"/>
      <c r="I140" s="49"/>
      <c r="J140" s="53"/>
      <c r="K140" s="54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53"/>
      <c r="B141" s="54"/>
      <c r="C141" s="49"/>
      <c r="D141" s="53"/>
      <c r="E141" s="54"/>
      <c r="F141" s="49"/>
      <c r="G141" s="53"/>
      <c r="H141" s="54"/>
      <c r="I141" s="49"/>
      <c r="J141" s="53"/>
      <c r="K141" s="54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53"/>
      <c r="B142" s="54"/>
      <c r="C142" s="49"/>
      <c r="D142" s="53"/>
      <c r="E142" s="54"/>
      <c r="F142" s="49"/>
      <c r="G142" s="53"/>
      <c r="H142" s="54"/>
      <c r="I142" s="49"/>
      <c r="J142" s="53"/>
      <c r="K142" s="54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53"/>
      <c r="B143" s="54"/>
      <c r="C143" s="49"/>
      <c r="D143" s="53"/>
      <c r="E143" s="54"/>
      <c r="F143" s="49"/>
      <c r="G143" s="53"/>
      <c r="H143" s="54"/>
      <c r="I143" s="49"/>
      <c r="J143" s="53"/>
      <c r="K143" s="54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53"/>
      <c r="B144" s="54"/>
      <c r="C144" s="49"/>
      <c r="D144" s="53"/>
      <c r="E144" s="54"/>
      <c r="F144" s="49"/>
      <c r="G144" s="53"/>
      <c r="H144" s="54"/>
      <c r="I144" s="49"/>
      <c r="J144" s="53"/>
      <c r="K144" s="54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53"/>
      <c r="B145" s="54"/>
      <c r="C145" s="49"/>
      <c r="D145" s="53"/>
      <c r="E145" s="54"/>
      <c r="F145" s="49"/>
      <c r="G145" s="53"/>
      <c r="H145" s="54"/>
      <c r="I145" s="49"/>
      <c r="J145" s="53"/>
      <c r="K145" s="54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53"/>
      <c r="B146" s="54"/>
      <c r="C146" s="49"/>
      <c r="D146" s="53"/>
      <c r="E146" s="54"/>
      <c r="F146" s="49"/>
      <c r="G146" s="53"/>
      <c r="H146" s="54"/>
      <c r="I146" s="49"/>
      <c r="J146" s="53"/>
      <c r="K146" s="54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53"/>
      <c r="B147" s="54"/>
      <c r="C147" s="49"/>
      <c r="D147" s="53"/>
      <c r="E147" s="54"/>
      <c r="F147" s="49"/>
      <c r="G147" s="53"/>
      <c r="H147" s="54"/>
      <c r="I147" s="49"/>
      <c r="J147" s="53"/>
      <c r="K147" s="54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53"/>
      <c r="B148" s="54"/>
      <c r="C148" s="49"/>
      <c r="D148" s="53"/>
      <c r="E148" s="54"/>
      <c r="F148" s="49"/>
      <c r="G148" s="53"/>
      <c r="H148" s="54"/>
      <c r="I148" s="49"/>
      <c r="J148" s="53"/>
      <c r="K148" s="54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53"/>
      <c r="B149" s="54"/>
      <c r="C149" s="49"/>
      <c r="D149" s="53"/>
      <c r="E149" s="54"/>
      <c r="F149" s="49"/>
      <c r="G149" s="53"/>
      <c r="H149" s="54"/>
      <c r="I149" s="49"/>
      <c r="J149" s="53"/>
      <c r="K149" s="54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53"/>
      <c r="B150" s="54"/>
      <c r="C150" s="49"/>
      <c r="D150" s="53"/>
      <c r="E150" s="54"/>
      <c r="F150" s="49"/>
      <c r="G150" s="53"/>
      <c r="H150" s="54"/>
      <c r="I150" s="49"/>
      <c r="J150" s="53"/>
      <c r="K150" s="54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53"/>
      <c r="B151" s="54"/>
      <c r="C151" s="49"/>
      <c r="D151" s="53"/>
      <c r="E151" s="54"/>
      <c r="F151" s="49"/>
      <c r="G151" s="53"/>
      <c r="H151" s="54"/>
      <c r="I151" s="49"/>
      <c r="J151" s="53"/>
      <c r="K151" s="54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53"/>
      <c r="B152" s="54"/>
      <c r="C152" s="49"/>
      <c r="D152" s="53"/>
      <c r="E152" s="54"/>
      <c r="F152" s="49"/>
      <c r="G152" s="53"/>
      <c r="H152" s="54"/>
      <c r="I152" s="49"/>
      <c r="J152" s="53"/>
      <c r="K152" s="54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53"/>
      <c r="B153" s="54"/>
      <c r="C153" s="49"/>
      <c r="D153" s="53"/>
      <c r="E153" s="54"/>
      <c r="F153" s="49"/>
      <c r="G153" s="53"/>
      <c r="H153" s="54"/>
      <c r="I153" s="49"/>
      <c r="J153" s="53"/>
      <c r="K153" s="54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53"/>
      <c r="B154" s="54"/>
      <c r="C154" s="49"/>
      <c r="D154" s="53"/>
      <c r="E154" s="54"/>
      <c r="F154" s="49"/>
      <c r="G154" s="53"/>
      <c r="H154" s="54"/>
      <c r="I154" s="49"/>
      <c r="J154" s="53"/>
      <c r="K154" s="54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53"/>
      <c r="B155" s="54"/>
      <c r="C155" s="49"/>
      <c r="D155" s="53"/>
      <c r="E155" s="54"/>
      <c r="F155" s="49"/>
      <c r="G155" s="53"/>
      <c r="H155" s="54"/>
      <c r="I155" s="49"/>
      <c r="J155" s="53"/>
      <c r="K155" s="54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53"/>
      <c r="B156" s="54"/>
      <c r="C156" s="49"/>
      <c r="D156" s="53"/>
      <c r="E156" s="54"/>
      <c r="F156" s="49"/>
      <c r="G156" s="53"/>
      <c r="H156" s="54"/>
      <c r="I156" s="49"/>
      <c r="J156" s="53"/>
      <c r="K156" s="54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53"/>
      <c r="B157" s="54"/>
      <c r="C157" s="49"/>
      <c r="D157" s="53"/>
      <c r="E157" s="54"/>
      <c r="F157" s="49"/>
      <c r="G157" s="53"/>
      <c r="H157" s="54"/>
      <c r="I157" s="49"/>
      <c r="J157" s="53"/>
      <c r="K157" s="54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53"/>
      <c r="B158" s="54"/>
      <c r="C158" s="49"/>
      <c r="D158" s="53"/>
      <c r="E158" s="54"/>
      <c r="F158" s="49"/>
      <c r="G158" s="53"/>
      <c r="H158" s="54"/>
      <c r="I158" s="49"/>
      <c r="J158" s="53"/>
      <c r="K158" s="54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53"/>
      <c r="B159" s="54"/>
      <c r="C159" s="49"/>
      <c r="D159" s="53"/>
      <c r="E159" s="54"/>
      <c r="F159" s="49"/>
      <c r="G159" s="53"/>
      <c r="H159" s="54"/>
      <c r="I159" s="49"/>
      <c r="J159" s="53"/>
      <c r="K159" s="54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53"/>
      <c r="B160" s="54"/>
      <c r="C160" s="49"/>
      <c r="D160" s="53"/>
      <c r="E160" s="54"/>
      <c r="F160" s="49"/>
      <c r="G160" s="53"/>
      <c r="H160" s="54"/>
      <c r="I160" s="49"/>
      <c r="J160" s="53"/>
      <c r="K160" s="54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53"/>
      <c r="B161" s="54"/>
      <c r="C161" s="49"/>
      <c r="D161" s="53"/>
      <c r="E161" s="54"/>
      <c r="F161" s="49"/>
      <c r="G161" s="53"/>
      <c r="H161" s="54"/>
      <c r="I161" s="49"/>
      <c r="J161" s="53"/>
      <c r="K161" s="54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53"/>
      <c r="B162" s="54"/>
      <c r="C162" s="49"/>
      <c r="D162" s="53"/>
      <c r="E162" s="54"/>
      <c r="F162" s="49"/>
      <c r="G162" s="53"/>
      <c r="H162" s="54"/>
      <c r="I162" s="49"/>
      <c r="J162" s="53"/>
      <c r="K162" s="54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53"/>
      <c r="B163" s="54"/>
      <c r="C163" s="49"/>
      <c r="D163" s="53"/>
      <c r="E163" s="54"/>
      <c r="F163" s="49"/>
      <c r="G163" s="53"/>
      <c r="H163" s="54"/>
      <c r="I163" s="49"/>
      <c r="J163" s="53"/>
      <c r="K163" s="54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53"/>
      <c r="B164" s="54"/>
      <c r="C164" s="49"/>
      <c r="D164" s="53"/>
      <c r="E164" s="54"/>
      <c r="F164" s="49"/>
      <c r="G164" s="53"/>
      <c r="H164" s="54"/>
      <c r="I164" s="49"/>
      <c r="J164" s="53"/>
      <c r="K164" s="54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53"/>
      <c r="B165" s="54"/>
      <c r="C165" s="49"/>
      <c r="D165" s="53"/>
      <c r="E165" s="54"/>
      <c r="F165" s="49"/>
      <c r="G165" s="53"/>
      <c r="H165" s="54"/>
      <c r="I165" s="49"/>
      <c r="J165" s="53"/>
      <c r="K165" s="54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53"/>
      <c r="B166" s="54"/>
      <c r="C166" s="49"/>
      <c r="D166" s="53"/>
      <c r="E166" s="54"/>
      <c r="F166" s="49"/>
      <c r="G166" s="53"/>
      <c r="H166" s="54"/>
      <c r="I166" s="49"/>
      <c r="J166" s="53"/>
      <c r="K166" s="54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53"/>
      <c r="B167" s="54"/>
      <c r="C167" s="49"/>
      <c r="D167" s="53"/>
      <c r="E167" s="54"/>
      <c r="F167" s="49"/>
      <c r="G167" s="53"/>
      <c r="H167" s="54"/>
      <c r="I167" s="49"/>
      <c r="J167" s="53"/>
      <c r="K167" s="54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53"/>
      <c r="B168" s="54"/>
      <c r="C168" s="49"/>
      <c r="D168" s="53"/>
      <c r="E168" s="54"/>
      <c r="F168" s="49"/>
      <c r="G168" s="53"/>
      <c r="H168" s="54"/>
      <c r="I168" s="49"/>
      <c r="J168" s="53"/>
      <c r="K168" s="54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53"/>
      <c r="B169" s="54"/>
      <c r="C169" s="49"/>
      <c r="D169" s="53"/>
      <c r="E169" s="54"/>
      <c r="F169" s="49"/>
      <c r="G169" s="53"/>
      <c r="H169" s="54"/>
      <c r="I169" s="49"/>
      <c r="J169" s="53"/>
      <c r="K169" s="54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53"/>
      <c r="B170" s="54"/>
      <c r="C170" s="49"/>
      <c r="D170" s="53"/>
      <c r="E170" s="54"/>
      <c r="F170" s="49"/>
      <c r="G170" s="53"/>
      <c r="H170" s="54"/>
      <c r="I170" s="49"/>
      <c r="J170" s="53"/>
      <c r="K170" s="54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53"/>
      <c r="B171" s="54"/>
      <c r="C171" s="49"/>
      <c r="D171" s="53"/>
      <c r="E171" s="54"/>
      <c r="F171" s="49"/>
      <c r="G171" s="53"/>
      <c r="H171" s="54"/>
      <c r="I171" s="49"/>
      <c r="J171" s="53"/>
      <c r="K171" s="54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53"/>
      <c r="B172" s="54"/>
      <c r="C172" s="49"/>
      <c r="D172" s="53"/>
      <c r="E172" s="54"/>
      <c r="F172" s="49"/>
      <c r="G172" s="53"/>
      <c r="H172" s="54"/>
      <c r="I172" s="49"/>
      <c r="J172" s="53"/>
      <c r="K172" s="54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53"/>
      <c r="B173" s="54"/>
      <c r="C173" s="49"/>
      <c r="D173" s="53"/>
      <c r="E173" s="54"/>
      <c r="F173" s="49"/>
      <c r="G173" s="53"/>
      <c r="H173" s="54"/>
      <c r="I173" s="49"/>
      <c r="J173" s="53"/>
      <c r="K173" s="54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53"/>
      <c r="B174" s="54"/>
      <c r="C174" s="49"/>
      <c r="D174" s="53"/>
      <c r="E174" s="54"/>
      <c r="F174" s="49"/>
      <c r="G174" s="53"/>
      <c r="H174" s="54"/>
      <c r="I174" s="49"/>
      <c r="J174" s="53"/>
      <c r="K174" s="54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53"/>
      <c r="B175" s="54"/>
      <c r="C175" s="49"/>
      <c r="D175" s="53"/>
      <c r="E175" s="54"/>
      <c r="F175" s="49"/>
      <c r="G175" s="53"/>
      <c r="H175" s="54"/>
      <c r="I175" s="49"/>
      <c r="J175" s="53"/>
      <c r="K175" s="54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53"/>
      <c r="B176" s="54"/>
      <c r="C176" s="49"/>
      <c r="D176" s="53"/>
      <c r="E176" s="54"/>
      <c r="F176" s="49"/>
      <c r="G176" s="53"/>
      <c r="H176" s="54"/>
      <c r="I176" s="49"/>
      <c r="J176" s="53"/>
      <c r="K176" s="54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53"/>
      <c r="B177" s="54"/>
      <c r="C177" s="49"/>
      <c r="D177" s="53"/>
      <c r="E177" s="54"/>
      <c r="F177" s="49"/>
      <c r="G177" s="53"/>
      <c r="H177" s="54"/>
      <c r="I177" s="49"/>
      <c r="J177" s="53"/>
      <c r="K177" s="54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53"/>
      <c r="B178" s="54"/>
      <c r="C178" s="49"/>
      <c r="D178" s="53"/>
      <c r="E178" s="54"/>
      <c r="F178" s="49"/>
      <c r="G178" s="53"/>
      <c r="H178" s="54"/>
      <c r="I178" s="49"/>
      <c r="J178" s="53"/>
      <c r="K178" s="54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53"/>
      <c r="B179" s="54"/>
      <c r="C179" s="49"/>
      <c r="D179" s="53"/>
      <c r="E179" s="54"/>
      <c r="F179" s="49"/>
      <c r="G179" s="53"/>
      <c r="H179" s="54"/>
      <c r="I179" s="49"/>
      <c r="J179" s="53"/>
      <c r="K179" s="54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53"/>
      <c r="B180" s="54"/>
      <c r="C180" s="49"/>
      <c r="D180" s="53"/>
      <c r="E180" s="54"/>
      <c r="F180" s="49"/>
      <c r="G180" s="53"/>
      <c r="H180" s="54"/>
      <c r="I180" s="49"/>
      <c r="J180" s="53"/>
      <c r="K180" s="54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53"/>
      <c r="B181" s="54"/>
      <c r="C181" s="49"/>
      <c r="D181" s="53"/>
      <c r="E181" s="54"/>
      <c r="F181" s="49"/>
      <c r="G181" s="53"/>
      <c r="H181" s="54"/>
      <c r="I181" s="49"/>
      <c r="J181" s="53"/>
      <c r="K181" s="54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53"/>
      <c r="B182" s="54"/>
      <c r="C182" s="49"/>
      <c r="D182" s="53"/>
      <c r="E182" s="54"/>
      <c r="F182" s="49"/>
      <c r="G182" s="53"/>
      <c r="H182" s="54"/>
      <c r="I182" s="49"/>
      <c r="J182" s="53"/>
      <c r="K182" s="54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53"/>
      <c r="B183" s="54"/>
      <c r="C183" s="49"/>
      <c r="D183" s="53"/>
      <c r="E183" s="54"/>
      <c r="F183" s="49"/>
      <c r="G183" s="53"/>
      <c r="H183" s="54"/>
      <c r="I183" s="49"/>
      <c r="J183" s="53"/>
      <c r="K183" s="54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53"/>
      <c r="B184" s="54"/>
      <c r="C184" s="49"/>
      <c r="D184" s="53"/>
      <c r="E184" s="54"/>
      <c r="F184" s="49"/>
      <c r="G184" s="53"/>
      <c r="H184" s="54"/>
      <c r="I184" s="49"/>
      <c r="J184" s="53"/>
      <c r="K184" s="54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53"/>
      <c r="B185" s="54"/>
      <c r="C185" s="49"/>
      <c r="D185" s="53"/>
      <c r="E185" s="54"/>
      <c r="F185" s="49"/>
      <c r="G185" s="53"/>
      <c r="H185" s="54"/>
      <c r="I185" s="49"/>
      <c r="J185" s="53"/>
      <c r="K185" s="54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53"/>
      <c r="B186" s="54"/>
      <c r="C186" s="49"/>
      <c r="D186" s="53"/>
      <c r="E186" s="54"/>
      <c r="F186" s="49"/>
      <c r="G186" s="53"/>
      <c r="H186" s="54"/>
      <c r="I186" s="49"/>
      <c r="J186" s="53"/>
      <c r="K186" s="54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53"/>
      <c r="B187" s="54"/>
      <c r="C187" s="49"/>
      <c r="D187" s="53"/>
      <c r="E187" s="54"/>
      <c r="F187" s="49"/>
      <c r="G187" s="53"/>
      <c r="H187" s="54"/>
      <c r="I187" s="49"/>
      <c r="J187" s="53"/>
      <c r="K187" s="54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53"/>
      <c r="B188" s="54"/>
      <c r="C188" s="49"/>
      <c r="D188" s="53"/>
      <c r="E188" s="54"/>
      <c r="F188" s="49"/>
      <c r="G188" s="53"/>
      <c r="H188" s="54"/>
      <c r="I188" s="49"/>
      <c r="J188" s="53"/>
      <c r="K188" s="54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53"/>
      <c r="B189" s="54"/>
      <c r="C189" s="49"/>
      <c r="D189" s="53"/>
      <c r="E189" s="54"/>
      <c r="F189" s="49"/>
      <c r="G189" s="53"/>
      <c r="H189" s="54"/>
      <c r="I189" s="49"/>
      <c r="J189" s="53"/>
      <c r="K189" s="54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53"/>
      <c r="B190" s="54"/>
      <c r="C190" s="49"/>
      <c r="D190" s="53"/>
      <c r="E190" s="54"/>
      <c r="F190" s="49"/>
      <c r="G190" s="53"/>
      <c r="H190" s="54"/>
      <c r="I190" s="49"/>
      <c r="J190" s="53"/>
      <c r="K190" s="54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53"/>
      <c r="B191" s="54"/>
      <c r="C191" s="49"/>
      <c r="D191" s="53"/>
      <c r="E191" s="54"/>
      <c r="F191" s="49"/>
      <c r="G191" s="53"/>
      <c r="H191" s="54"/>
      <c r="I191" s="49"/>
      <c r="J191" s="53"/>
      <c r="K191" s="54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53"/>
      <c r="B192" s="54"/>
      <c r="C192" s="49"/>
      <c r="D192" s="53"/>
      <c r="E192" s="54"/>
      <c r="F192" s="49"/>
      <c r="G192" s="53"/>
      <c r="H192" s="54"/>
      <c r="I192" s="49"/>
      <c r="J192" s="53"/>
      <c r="K192" s="54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53"/>
      <c r="B193" s="54"/>
      <c r="C193" s="49"/>
      <c r="D193" s="53"/>
      <c r="E193" s="54"/>
      <c r="F193" s="49"/>
      <c r="G193" s="53"/>
      <c r="H193" s="54"/>
      <c r="I193" s="49"/>
      <c r="J193" s="53"/>
      <c r="K193" s="54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53"/>
      <c r="B194" s="54"/>
      <c r="C194" s="49"/>
      <c r="D194" s="53"/>
      <c r="E194" s="54"/>
      <c r="F194" s="49"/>
      <c r="G194" s="53"/>
      <c r="H194" s="54"/>
      <c r="I194" s="49"/>
      <c r="J194" s="53"/>
      <c r="K194" s="54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53"/>
      <c r="B195" s="54"/>
      <c r="C195" s="49"/>
      <c r="D195" s="53"/>
      <c r="E195" s="54"/>
      <c r="F195" s="49"/>
      <c r="G195" s="53"/>
      <c r="H195" s="54"/>
      <c r="I195" s="49"/>
      <c r="J195" s="53"/>
      <c r="K195" s="54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53"/>
      <c r="B196" s="54"/>
      <c r="C196" s="49"/>
      <c r="D196" s="53"/>
      <c r="E196" s="54"/>
      <c r="F196" s="49"/>
      <c r="G196" s="53"/>
      <c r="H196" s="54"/>
      <c r="I196" s="49"/>
      <c r="J196" s="53"/>
      <c r="K196" s="54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53"/>
      <c r="B197" s="54"/>
      <c r="C197" s="49"/>
      <c r="D197" s="53"/>
      <c r="E197" s="54"/>
      <c r="F197" s="49"/>
      <c r="G197" s="53"/>
      <c r="H197" s="54"/>
      <c r="I197" s="49"/>
      <c r="J197" s="53"/>
      <c r="K197" s="54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53"/>
      <c r="B198" s="54"/>
      <c r="C198" s="49"/>
      <c r="D198" s="53"/>
      <c r="E198" s="54"/>
      <c r="F198" s="49"/>
      <c r="G198" s="53"/>
      <c r="H198" s="54"/>
      <c r="I198" s="49"/>
      <c r="J198" s="53"/>
      <c r="K198" s="54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53"/>
      <c r="B199" s="54"/>
      <c r="C199" s="49"/>
      <c r="D199" s="53"/>
      <c r="E199" s="54"/>
      <c r="F199" s="49"/>
      <c r="G199" s="53"/>
      <c r="H199" s="54"/>
      <c r="I199" s="49"/>
      <c r="J199" s="53"/>
      <c r="K199" s="54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53"/>
      <c r="B200" s="54"/>
      <c r="C200" s="49"/>
      <c r="D200" s="53"/>
      <c r="E200" s="54"/>
      <c r="F200" s="49"/>
      <c r="G200" s="53"/>
      <c r="H200" s="54"/>
      <c r="I200" s="49"/>
      <c r="J200" s="53"/>
      <c r="K200" s="54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53"/>
      <c r="B201" s="54"/>
      <c r="C201" s="49"/>
      <c r="D201" s="53"/>
      <c r="E201" s="54"/>
      <c r="F201" s="49"/>
      <c r="G201" s="53"/>
      <c r="H201" s="54"/>
      <c r="I201" s="49"/>
      <c r="J201" s="53"/>
      <c r="K201" s="54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53"/>
      <c r="B202" s="54"/>
      <c r="C202" s="49"/>
      <c r="D202" s="53"/>
      <c r="E202" s="54"/>
      <c r="F202" s="49"/>
      <c r="G202" s="53"/>
      <c r="H202" s="54"/>
      <c r="I202" s="49"/>
      <c r="J202" s="53"/>
      <c r="K202" s="54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53"/>
      <c r="B203" s="54"/>
      <c r="C203" s="49"/>
      <c r="D203" s="53"/>
      <c r="E203" s="54"/>
      <c r="F203" s="49"/>
      <c r="G203" s="53"/>
      <c r="H203" s="54"/>
      <c r="I203" s="49"/>
      <c r="J203" s="53"/>
      <c r="K203" s="54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53"/>
      <c r="B204" s="54"/>
      <c r="C204" s="49"/>
      <c r="D204" s="53"/>
      <c r="E204" s="54"/>
      <c r="F204" s="49"/>
      <c r="G204" s="53"/>
      <c r="H204" s="54"/>
      <c r="I204" s="49"/>
      <c r="J204" s="53"/>
      <c r="K204" s="54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53"/>
      <c r="B205" s="54"/>
      <c r="C205" s="49"/>
      <c r="D205" s="53"/>
      <c r="E205" s="54"/>
      <c r="F205" s="49"/>
      <c r="G205" s="53"/>
      <c r="H205" s="54"/>
      <c r="I205" s="49"/>
      <c r="J205" s="53"/>
      <c r="K205" s="54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53"/>
      <c r="B206" s="54"/>
      <c r="C206" s="49"/>
      <c r="D206" s="53"/>
      <c r="E206" s="54"/>
      <c r="F206" s="49"/>
      <c r="G206" s="53"/>
      <c r="H206" s="54"/>
      <c r="I206" s="49"/>
      <c r="J206" s="53"/>
      <c r="K206" s="54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53"/>
      <c r="B207" s="54"/>
      <c r="C207" s="49"/>
      <c r="D207" s="53"/>
      <c r="E207" s="54"/>
      <c r="F207" s="49"/>
      <c r="G207" s="53"/>
      <c r="H207" s="54"/>
      <c r="I207" s="49"/>
      <c r="J207" s="53"/>
      <c r="K207" s="54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53"/>
      <c r="B208" s="54"/>
      <c r="C208" s="49"/>
      <c r="D208" s="53"/>
      <c r="E208" s="54"/>
      <c r="F208" s="49"/>
      <c r="G208" s="53"/>
      <c r="H208" s="54"/>
      <c r="I208" s="49"/>
      <c r="J208" s="53"/>
      <c r="K208" s="54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53"/>
      <c r="B209" s="54"/>
      <c r="C209" s="49"/>
      <c r="D209" s="53"/>
      <c r="E209" s="54"/>
      <c r="F209" s="49"/>
      <c r="G209" s="53"/>
      <c r="H209" s="54"/>
      <c r="I209" s="49"/>
      <c r="J209" s="53"/>
      <c r="K209" s="54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53"/>
      <c r="B210" s="54"/>
      <c r="C210" s="49"/>
      <c r="D210" s="53"/>
      <c r="E210" s="54"/>
      <c r="F210" s="49"/>
      <c r="G210" s="53"/>
      <c r="H210" s="54"/>
      <c r="I210" s="49"/>
      <c r="J210" s="53"/>
      <c r="K210" s="54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53"/>
      <c r="B211" s="54"/>
      <c r="C211" s="49"/>
      <c r="D211" s="53"/>
      <c r="E211" s="54"/>
      <c r="F211" s="49"/>
      <c r="G211" s="53"/>
      <c r="H211" s="54"/>
      <c r="I211" s="49"/>
      <c r="J211" s="53"/>
      <c r="K211" s="54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53"/>
      <c r="B212" s="54"/>
      <c r="C212" s="49"/>
      <c r="D212" s="53"/>
      <c r="E212" s="54"/>
      <c r="F212" s="49"/>
      <c r="G212" s="53"/>
      <c r="H212" s="54"/>
      <c r="I212" s="49"/>
      <c r="J212" s="53"/>
      <c r="K212" s="54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53"/>
      <c r="B213" s="54"/>
      <c r="C213" s="49"/>
      <c r="D213" s="53"/>
      <c r="E213" s="54"/>
      <c r="F213" s="49"/>
      <c r="G213" s="53"/>
      <c r="H213" s="54"/>
      <c r="I213" s="49"/>
      <c r="J213" s="53"/>
      <c r="K213" s="54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53"/>
      <c r="B214" s="54"/>
      <c r="C214" s="49"/>
      <c r="D214" s="53"/>
      <c r="E214" s="54"/>
      <c r="F214" s="49"/>
      <c r="G214" s="53"/>
      <c r="H214" s="54"/>
      <c r="I214" s="49"/>
      <c r="J214" s="53"/>
      <c r="K214" s="54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53"/>
      <c r="B215" s="54"/>
      <c r="C215" s="49"/>
      <c r="D215" s="53"/>
      <c r="E215" s="54"/>
      <c r="F215" s="49"/>
      <c r="G215" s="53"/>
      <c r="H215" s="54"/>
      <c r="I215" s="49"/>
      <c r="J215" s="53"/>
      <c r="K215" s="54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53"/>
      <c r="B216" s="54"/>
      <c r="C216" s="49"/>
      <c r="D216" s="53"/>
      <c r="E216" s="54"/>
      <c r="F216" s="49"/>
      <c r="G216" s="53"/>
      <c r="H216" s="54"/>
      <c r="I216" s="49"/>
      <c r="J216" s="53"/>
      <c r="K216" s="54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53"/>
      <c r="B217" s="54"/>
      <c r="C217" s="49"/>
      <c r="D217" s="53"/>
      <c r="E217" s="54"/>
      <c r="F217" s="49"/>
      <c r="G217" s="53"/>
      <c r="H217" s="54"/>
      <c r="I217" s="49"/>
      <c r="J217" s="53"/>
      <c r="K217" s="54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53"/>
      <c r="B218" s="54"/>
      <c r="C218" s="49"/>
      <c r="D218" s="53"/>
      <c r="E218" s="54"/>
      <c r="F218" s="49"/>
      <c r="G218" s="53"/>
      <c r="H218" s="54"/>
      <c r="I218" s="49"/>
      <c r="J218" s="53"/>
      <c r="K218" s="54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53"/>
      <c r="B219" s="54"/>
      <c r="C219" s="49"/>
      <c r="D219" s="53"/>
      <c r="E219" s="54"/>
      <c r="F219" s="49"/>
      <c r="G219" s="53"/>
      <c r="H219" s="54"/>
      <c r="I219" s="49"/>
      <c r="J219" s="53"/>
      <c r="K219" s="54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53"/>
      <c r="B220" s="54"/>
      <c r="C220" s="49"/>
      <c r="D220" s="53"/>
      <c r="E220" s="54"/>
      <c r="F220" s="49"/>
      <c r="G220" s="53"/>
      <c r="H220" s="54"/>
      <c r="I220" s="49"/>
      <c r="J220" s="53"/>
      <c r="K220" s="54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53"/>
      <c r="B221" s="54"/>
      <c r="C221" s="49"/>
      <c r="D221" s="53"/>
      <c r="E221" s="54"/>
      <c r="F221" s="49"/>
      <c r="G221" s="53"/>
      <c r="H221" s="54"/>
      <c r="I221" s="49"/>
      <c r="J221" s="53"/>
      <c r="K221" s="54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53"/>
      <c r="B222" s="54"/>
      <c r="C222" s="49"/>
      <c r="D222" s="53"/>
      <c r="E222" s="54"/>
      <c r="F222" s="49"/>
      <c r="G222" s="53"/>
      <c r="H222" s="54"/>
      <c r="I222" s="49"/>
      <c r="J222" s="53"/>
      <c r="K222" s="54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53"/>
      <c r="B223" s="54"/>
      <c r="C223" s="49"/>
      <c r="D223" s="53"/>
      <c r="E223" s="54"/>
      <c r="F223" s="49"/>
      <c r="G223" s="53"/>
      <c r="H223" s="54"/>
      <c r="I223" s="49"/>
      <c r="J223" s="53"/>
      <c r="K223" s="54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53"/>
      <c r="B224" s="54"/>
      <c r="C224" s="49"/>
      <c r="D224" s="53"/>
      <c r="E224" s="54"/>
      <c r="F224" s="49"/>
      <c r="G224" s="53"/>
      <c r="H224" s="54"/>
      <c r="I224" s="49"/>
      <c r="J224" s="53"/>
      <c r="K224" s="54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53"/>
      <c r="B225" s="54"/>
      <c r="C225" s="49"/>
      <c r="D225" s="53"/>
      <c r="E225" s="54"/>
      <c r="F225" s="49"/>
      <c r="G225" s="53"/>
      <c r="H225" s="54"/>
      <c r="I225" s="49"/>
      <c r="J225" s="53"/>
      <c r="K225" s="54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53"/>
      <c r="B226" s="54"/>
      <c r="C226" s="49"/>
      <c r="D226" s="53"/>
      <c r="E226" s="54"/>
      <c r="F226" s="49"/>
      <c r="G226" s="53"/>
      <c r="H226" s="54"/>
      <c r="I226" s="49"/>
      <c r="J226" s="53"/>
      <c r="K226" s="54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53"/>
      <c r="B227" s="54"/>
      <c r="C227" s="49"/>
      <c r="D227" s="53"/>
      <c r="E227" s="54"/>
      <c r="F227" s="49"/>
      <c r="G227" s="53"/>
      <c r="H227" s="54"/>
      <c r="I227" s="49"/>
      <c r="J227" s="53"/>
      <c r="K227" s="54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53"/>
      <c r="B228" s="54"/>
      <c r="C228" s="49"/>
      <c r="D228" s="53"/>
      <c r="E228" s="54"/>
      <c r="F228" s="49"/>
      <c r="G228" s="53"/>
      <c r="H228" s="54"/>
      <c r="I228" s="49"/>
      <c r="J228" s="53"/>
      <c r="K228" s="54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53"/>
      <c r="B229" s="54"/>
      <c r="C229" s="49"/>
      <c r="D229" s="53"/>
      <c r="E229" s="54"/>
      <c r="F229" s="49"/>
      <c r="G229" s="53"/>
      <c r="H229" s="54"/>
      <c r="I229" s="49"/>
      <c r="J229" s="53"/>
      <c r="K229" s="54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53"/>
      <c r="B230" s="54"/>
      <c r="C230" s="49"/>
      <c r="D230" s="53"/>
      <c r="E230" s="54"/>
      <c r="F230" s="49"/>
      <c r="G230" s="53"/>
      <c r="H230" s="54"/>
      <c r="I230" s="49"/>
      <c r="J230" s="53"/>
      <c r="K230" s="54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53"/>
      <c r="B231" s="54"/>
      <c r="C231" s="49"/>
      <c r="D231" s="53"/>
      <c r="E231" s="54"/>
      <c r="F231" s="49"/>
      <c r="G231" s="53"/>
      <c r="H231" s="54"/>
      <c r="I231" s="49"/>
      <c r="J231" s="53"/>
      <c r="K231" s="54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53"/>
      <c r="B232" s="54"/>
      <c r="C232" s="49"/>
      <c r="D232" s="53"/>
      <c r="E232" s="54"/>
      <c r="F232" s="49"/>
      <c r="G232" s="53"/>
      <c r="H232" s="54"/>
      <c r="I232" s="49"/>
      <c r="J232" s="53"/>
      <c r="K232" s="54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53"/>
      <c r="B233" s="54"/>
      <c r="C233" s="49"/>
      <c r="D233" s="53"/>
      <c r="E233" s="54"/>
      <c r="F233" s="49"/>
      <c r="G233" s="53"/>
      <c r="H233" s="54"/>
      <c r="I233" s="49"/>
      <c r="J233" s="53"/>
      <c r="K233" s="54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53"/>
      <c r="B234" s="54"/>
      <c r="C234" s="49"/>
      <c r="D234" s="53"/>
      <c r="E234" s="54"/>
      <c r="F234" s="49"/>
      <c r="G234" s="53"/>
      <c r="H234" s="54"/>
      <c r="I234" s="49"/>
      <c r="J234" s="53"/>
      <c r="K234" s="54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53"/>
      <c r="B235" s="54"/>
      <c r="C235" s="49"/>
      <c r="D235" s="53"/>
      <c r="E235" s="54"/>
      <c r="F235" s="49"/>
      <c r="G235" s="53"/>
      <c r="H235" s="54"/>
      <c r="I235" s="49"/>
      <c r="J235" s="53"/>
      <c r="K235" s="54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53"/>
      <c r="B236" s="54"/>
      <c r="C236" s="49"/>
      <c r="D236" s="53"/>
      <c r="E236" s="54"/>
      <c r="F236" s="49"/>
      <c r="G236" s="53"/>
      <c r="H236" s="54"/>
      <c r="I236" s="49"/>
      <c r="J236" s="53"/>
      <c r="K236" s="54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53"/>
      <c r="B237" s="54"/>
      <c r="C237" s="49"/>
      <c r="D237" s="53"/>
      <c r="E237" s="54"/>
      <c r="F237" s="49"/>
      <c r="G237" s="53"/>
      <c r="H237" s="54"/>
      <c r="I237" s="49"/>
      <c r="J237" s="53"/>
      <c r="K237" s="54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53"/>
      <c r="B238" s="54"/>
      <c r="C238" s="49"/>
      <c r="D238" s="53"/>
      <c r="E238" s="54"/>
      <c r="F238" s="49"/>
      <c r="G238" s="53"/>
      <c r="H238" s="54"/>
      <c r="I238" s="49"/>
      <c r="J238" s="53"/>
      <c r="K238" s="54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53"/>
      <c r="B239" s="54"/>
      <c r="C239" s="49"/>
      <c r="D239" s="53"/>
      <c r="E239" s="54"/>
      <c r="F239" s="49"/>
      <c r="G239" s="53"/>
      <c r="H239" s="54"/>
      <c r="I239" s="49"/>
      <c r="J239" s="53"/>
      <c r="K239" s="54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53"/>
      <c r="B240" s="54"/>
      <c r="C240" s="49"/>
      <c r="D240" s="53"/>
      <c r="E240" s="54"/>
      <c r="F240" s="49"/>
      <c r="G240" s="53"/>
      <c r="H240" s="54"/>
      <c r="I240" s="49"/>
      <c r="J240" s="53"/>
      <c r="K240" s="54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53"/>
      <c r="B241" s="54"/>
      <c r="C241" s="49"/>
      <c r="D241" s="53"/>
      <c r="E241" s="54"/>
      <c r="F241" s="49"/>
      <c r="G241" s="53"/>
      <c r="H241" s="54"/>
      <c r="I241" s="49"/>
      <c r="J241" s="53"/>
      <c r="K241" s="54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53"/>
      <c r="B242" s="54"/>
      <c r="C242" s="49"/>
      <c r="D242" s="53"/>
      <c r="E242" s="54"/>
      <c r="F242" s="49"/>
      <c r="G242" s="53"/>
      <c r="H242" s="54"/>
      <c r="I242" s="49"/>
      <c r="J242" s="53"/>
      <c r="K242" s="54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53"/>
      <c r="B243" s="54"/>
      <c r="C243" s="49"/>
      <c r="D243" s="53"/>
      <c r="E243" s="54"/>
      <c r="F243" s="49"/>
      <c r="G243" s="53"/>
      <c r="H243" s="54"/>
      <c r="I243" s="49"/>
      <c r="J243" s="53"/>
      <c r="K243" s="54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53"/>
      <c r="B244" s="54"/>
      <c r="C244" s="49"/>
      <c r="D244" s="53"/>
      <c r="E244" s="54"/>
      <c r="F244" s="49"/>
      <c r="G244" s="53"/>
      <c r="H244" s="54"/>
      <c r="I244" s="49"/>
      <c r="J244" s="53"/>
      <c r="K244" s="54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53"/>
      <c r="B245" s="54"/>
      <c r="C245" s="49"/>
      <c r="D245" s="53"/>
      <c r="E245" s="54"/>
      <c r="F245" s="49"/>
      <c r="G245" s="53"/>
      <c r="H245" s="54"/>
      <c r="I245" s="49"/>
      <c r="J245" s="53"/>
      <c r="K245" s="54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53"/>
      <c r="B246" s="54"/>
      <c r="C246" s="49"/>
      <c r="D246" s="53"/>
      <c r="E246" s="54"/>
      <c r="F246" s="49"/>
      <c r="G246" s="53"/>
      <c r="H246" s="54"/>
      <c r="I246" s="49"/>
      <c r="J246" s="53"/>
      <c r="K246" s="54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53"/>
      <c r="B247" s="54"/>
      <c r="C247" s="49"/>
      <c r="D247" s="53"/>
      <c r="E247" s="54"/>
      <c r="F247" s="49"/>
      <c r="G247" s="53"/>
      <c r="H247" s="54"/>
      <c r="I247" s="49"/>
      <c r="J247" s="53"/>
      <c r="K247" s="54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53"/>
      <c r="B248" s="54"/>
      <c r="C248" s="49"/>
      <c r="D248" s="53"/>
      <c r="E248" s="54"/>
      <c r="F248" s="49"/>
      <c r="G248" s="53"/>
      <c r="H248" s="54"/>
      <c r="I248" s="49"/>
      <c r="J248" s="53"/>
      <c r="K248" s="54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53"/>
      <c r="B249" s="54"/>
      <c r="C249" s="49"/>
      <c r="D249" s="53"/>
      <c r="E249" s="54"/>
      <c r="F249" s="49"/>
      <c r="G249" s="53"/>
      <c r="H249" s="54"/>
      <c r="I249" s="49"/>
      <c r="J249" s="53"/>
      <c r="K249" s="54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53"/>
      <c r="B250" s="54"/>
      <c r="C250" s="49"/>
      <c r="D250" s="53"/>
      <c r="E250" s="54"/>
      <c r="F250" s="49"/>
      <c r="G250" s="53"/>
      <c r="H250" s="54"/>
      <c r="I250" s="49"/>
      <c r="J250" s="53"/>
      <c r="K250" s="54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53"/>
      <c r="B251" s="54"/>
      <c r="C251" s="49"/>
      <c r="D251" s="53"/>
      <c r="E251" s="54"/>
      <c r="F251" s="49"/>
      <c r="G251" s="53"/>
      <c r="H251" s="54"/>
      <c r="I251" s="49"/>
      <c r="J251" s="53"/>
      <c r="K251" s="54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53"/>
      <c r="B252" s="54"/>
      <c r="C252" s="49"/>
      <c r="D252" s="53"/>
      <c r="E252" s="54"/>
      <c r="F252" s="49"/>
      <c r="G252" s="53"/>
      <c r="H252" s="54"/>
      <c r="I252" s="49"/>
      <c r="J252" s="53"/>
      <c r="K252" s="54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53"/>
      <c r="B253" s="54"/>
      <c r="C253" s="49"/>
      <c r="D253" s="53"/>
      <c r="E253" s="54"/>
      <c r="F253" s="49"/>
      <c r="G253" s="53"/>
      <c r="H253" s="54"/>
      <c r="I253" s="49"/>
      <c r="J253" s="53"/>
      <c r="K253" s="54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53"/>
      <c r="B254" s="54"/>
      <c r="C254" s="49"/>
      <c r="D254" s="53"/>
      <c r="E254" s="54"/>
      <c r="F254" s="49"/>
      <c r="G254" s="53"/>
      <c r="H254" s="54"/>
      <c r="I254" s="49"/>
      <c r="J254" s="53"/>
      <c r="K254" s="54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53"/>
      <c r="B255" s="54"/>
      <c r="C255" s="49"/>
      <c r="D255" s="53"/>
      <c r="E255" s="54"/>
      <c r="F255" s="49"/>
      <c r="G255" s="53"/>
      <c r="H255" s="54"/>
      <c r="I255" s="49"/>
      <c r="J255" s="53"/>
      <c r="K255" s="54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53"/>
      <c r="B256" s="54"/>
      <c r="C256" s="49"/>
      <c r="D256" s="53"/>
      <c r="E256" s="54"/>
      <c r="F256" s="49"/>
      <c r="G256" s="53"/>
      <c r="H256" s="54"/>
      <c r="I256" s="49"/>
      <c r="J256" s="53"/>
      <c r="K256" s="54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53"/>
      <c r="B257" s="54"/>
      <c r="C257" s="49"/>
      <c r="D257" s="53"/>
      <c r="E257" s="54"/>
      <c r="F257" s="49"/>
      <c r="G257" s="53"/>
      <c r="H257" s="54"/>
      <c r="I257" s="49"/>
      <c r="J257" s="53"/>
      <c r="K257" s="54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53"/>
      <c r="B258" s="54"/>
      <c r="C258" s="49"/>
      <c r="D258" s="53"/>
      <c r="E258" s="54"/>
      <c r="F258" s="49"/>
      <c r="G258" s="53"/>
      <c r="H258" s="54"/>
      <c r="I258" s="49"/>
      <c r="J258" s="53"/>
      <c r="K258" s="54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53"/>
      <c r="B259" s="54"/>
      <c r="C259" s="49"/>
      <c r="D259" s="53"/>
      <c r="E259" s="54"/>
      <c r="F259" s="49"/>
      <c r="G259" s="53"/>
      <c r="H259" s="54"/>
      <c r="I259" s="49"/>
      <c r="J259" s="53"/>
      <c r="K259" s="54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53"/>
      <c r="B260" s="54"/>
      <c r="C260" s="49"/>
      <c r="D260" s="53"/>
      <c r="E260" s="54"/>
      <c r="F260" s="49"/>
      <c r="G260" s="53"/>
      <c r="H260" s="54"/>
      <c r="I260" s="49"/>
      <c r="J260" s="53"/>
      <c r="K260" s="54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53"/>
      <c r="B261" s="54"/>
      <c r="C261" s="49"/>
      <c r="D261" s="53"/>
      <c r="E261" s="54"/>
      <c r="F261" s="49"/>
      <c r="G261" s="53"/>
      <c r="H261" s="54"/>
      <c r="I261" s="49"/>
      <c r="J261" s="53"/>
      <c r="K261" s="54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53"/>
      <c r="B262" s="54"/>
      <c r="C262" s="49"/>
      <c r="D262" s="53"/>
      <c r="E262" s="54"/>
      <c r="F262" s="49"/>
      <c r="G262" s="53"/>
      <c r="H262" s="54"/>
      <c r="I262" s="49"/>
      <c r="J262" s="53"/>
      <c r="K262" s="54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53"/>
      <c r="B263" s="54"/>
      <c r="C263" s="49"/>
      <c r="D263" s="53"/>
      <c r="E263" s="54"/>
      <c r="F263" s="49"/>
      <c r="G263" s="53"/>
      <c r="H263" s="54"/>
      <c r="I263" s="49"/>
      <c r="J263" s="53"/>
      <c r="K263" s="54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53"/>
      <c r="B264" s="54"/>
      <c r="C264" s="49"/>
      <c r="D264" s="53"/>
      <c r="E264" s="54"/>
      <c r="F264" s="49"/>
      <c r="G264" s="53"/>
      <c r="H264" s="54"/>
      <c r="I264" s="49"/>
      <c r="J264" s="53"/>
      <c r="K264" s="54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53"/>
      <c r="B265" s="54"/>
      <c r="C265" s="49"/>
      <c r="D265" s="53"/>
      <c r="E265" s="54"/>
      <c r="F265" s="49"/>
      <c r="G265" s="53"/>
      <c r="H265" s="54"/>
      <c r="I265" s="49"/>
      <c r="J265" s="53"/>
      <c r="K265" s="54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53"/>
      <c r="B266" s="54"/>
      <c r="C266" s="49"/>
      <c r="D266" s="53"/>
      <c r="E266" s="54"/>
      <c r="F266" s="49"/>
      <c r="G266" s="53"/>
      <c r="H266" s="54"/>
      <c r="I266" s="49"/>
      <c r="J266" s="53"/>
      <c r="K266" s="54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53"/>
      <c r="B267" s="54"/>
      <c r="C267" s="49"/>
      <c r="D267" s="53"/>
      <c r="E267" s="54"/>
      <c r="F267" s="49"/>
      <c r="G267" s="53"/>
      <c r="H267" s="54"/>
      <c r="I267" s="49"/>
      <c r="J267" s="53"/>
      <c r="K267" s="54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53"/>
      <c r="B268" s="54"/>
      <c r="C268" s="49"/>
      <c r="D268" s="53"/>
      <c r="E268" s="54"/>
      <c r="F268" s="49"/>
      <c r="G268" s="53"/>
      <c r="H268" s="54"/>
      <c r="I268" s="49"/>
      <c r="J268" s="53"/>
      <c r="K268" s="54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53"/>
      <c r="B269" s="54"/>
      <c r="C269" s="49"/>
      <c r="D269" s="53"/>
      <c r="E269" s="54"/>
      <c r="F269" s="49"/>
      <c r="G269" s="53"/>
      <c r="H269" s="54"/>
      <c r="I269" s="49"/>
      <c r="J269" s="53"/>
      <c r="K269" s="54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53"/>
      <c r="B270" s="54"/>
      <c r="C270" s="49"/>
      <c r="D270" s="53"/>
      <c r="E270" s="54"/>
      <c r="F270" s="49"/>
      <c r="G270" s="53"/>
      <c r="H270" s="54"/>
      <c r="I270" s="49"/>
      <c r="J270" s="53"/>
      <c r="K270" s="54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53"/>
      <c r="B271" s="54"/>
      <c r="C271" s="49"/>
      <c r="D271" s="53"/>
      <c r="E271" s="54"/>
      <c r="F271" s="49"/>
      <c r="G271" s="53"/>
      <c r="H271" s="54"/>
      <c r="I271" s="49"/>
      <c r="J271" s="53"/>
      <c r="K271" s="54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53"/>
      <c r="B272" s="54"/>
      <c r="C272" s="49"/>
      <c r="D272" s="53"/>
      <c r="E272" s="54"/>
      <c r="F272" s="49"/>
      <c r="G272" s="53"/>
      <c r="H272" s="54"/>
      <c r="I272" s="49"/>
      <c r="J272" s="53"/>
      <c r="K272" s="54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53"/>
      <c r="B273" s="54"/>
      <c r="C273" s="49"/>
      <c r="D273" s="53"/>
      <c r="E273" s="54"/>
      <c r="F273" s="49"/>
      <c r="G273" s="53"/>
      <c r="H273" s="54"/>
      <c r="I273" s="49"/>
      <c r="J273" s="53"/>
      <c r="K273" s="54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53"/>
      <c r="B274" s="54"/>
      <c r="C274" s="49"/>
      <c r="D274" s="53"/>
      <c r="E274" s="54"/>
      <c r="F274" s="49"/>
      <c r="G274" s="53"/>
      <c r="H274" s="54"/>
      <c r="I274" s="49"/>
      <c r="J274" s="53"/>
      <c r="K274" s="54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53"/>
      <c r="B275" s="54"/>
      <c r="C275" s="49"/>
      <c r="D275" s="53"/>
      <c r="E275" s="54"/>
      <c r="F275" s="49"/>
      <c r="G275" s="53"/>
      <c r="H275" s="54"/>
      <c r="I275" s="49"/>
      <c r="J275" s="53"/>
      <c r="K275" s="54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53"/>
      <c r="B276" s="54"/>
      <c r="C276" s="49"/>
      <c r="D276" s="53"/>
      <c r="E276" s="54"/>
      <c r="F276" s="49"/>
      <c r="G276" s="53"/>
      <c r="H276" s="54"/>
      <c r="I276" s="49"/>
      <c r="J276" s="53"/>
      <c r="K276" s="54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53"/>
      <c r="B277" s="54"/>
      <c r="C277" s="49"/>
      <c r="D277" s="53"/>
      <c r="E277" s="54"/>
      <c r="F277" s="49"/>
      <c r="G277" s="53"/>
      <c r="H277" s="54"/>
      <c r="I277" s="49"/>
      <c r="J277" s="53"/>
      <c r="K277" s="54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53"/>
      <c r="B278" s="54"/>
      <c r="C278" s="49"/>
      <c r="D278" s="53"/>
      <c r="E278" s="54"/>
      <c r="F278" s="49"/>
      <c r="G278" s="53"/>
      <c r="H278" s="54"/>
      <c r="I278" s="49"/>
      <c r="J278" s="53"/>
      <c r="K278" s="54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53"/>
      <c r="B279" s="54"/>
      <c r="C279" s="49"/>
      <c r="D279" s="53"/>
      <c r="E279" s="54"/>
      <c r="F279" s="49"/>
      <c r="G279" s="53"/>
      <c r="H279" s="54"/>
      <c r="I279" s="49"/>
      <c r="J279" s="53"/>
      <c r="K279" s="54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53"/>
      <c r="B280" s="54"/>
      <c r="C280" s="49"/>
      <c r="D280" s="53"/>
      <c r="E280" s="54"/>
      <c r="F280" s="49"/>
      <c r="G280" s="53"/>
      <c r="H280" s="54"/>
      <c r="I280" s="49"/>
      <c r="J280" s="53"/>
      <c r="K280" s="54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53"/>
      <c r="B281" s="54"/>
      <c r="C281" s="49"/>
      <c r="D281" s="53"/>
      <c r="E281" s="54"/>
      <c r="F281" s="49"/>
      <c r="G281" s="53"/>
      <c r="H281" s="54"/>
      <c r="I281" s="49"/>
      <c r="J281" s="53"/>
      <c r="K281" s="54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53"/>
      <c r="B282" s="54"/>
      <c r="C282" s="49"/>
      <c r="D282" s="53"/>
      <c r="E282" s="54"/>
      <c r="F282" s="49"/>
      <c r="G282" s="53"/>
      <c r="H282" s="54"/>
      <c r="I282" s="49"/>
      <c r="J282" s="53"/>
      <c r="K282" s="54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53"/>
      <c r="B283" s="54"/>
      <c r="C283" s="49"/>
      <c r="D283" s="53"/>
      <c r="E283" s="54"/>
      <c r="F283" s="49"/>
      <c r="G283" s="53"/>
      <c r="H283" s="54"/>
      <c r="I283" s="49"/>
      <c r="J283" s="53"/>
      <c r="K283" s="54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53"/>
      <c r="B284" s="54"/>
      <c r="C284" s="49"/>
      <c r="D284" s="53"/>
      <c r="E284" s="54"/>
      <c r="F284" s="49"/>
      <c r="G284" s="53"/>
      <c r="H284" s="54"/>
      <c r="I284" s="49"/>
      <c r="J284" s="53"/>
      <c r="K284" s="54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53"/>
      <c r="B285" s="54"/>
      <c r="C285" s="49"/>
      <c r="D285" s="53"/>
      <c r="E285" s="54"/>
      <c r="F285" s="49"/>
      <c r="G285" s="53"/>
      <c r="H285" s="54"/>
      <c r="I285" s="49"/>
      <c r="J285" s="53"/>
      <c r="K285" s="54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53"/>
      <c r="B286" s="54"/>
      <c r="C286" s="49"/>
      <c r="D286" s="53"/>
      <c r="E286" s="54"/>
      <c r="F286" s="49"/>
      <c r="G286" s="53"/>
      <c r="H286" s="54"/>
      <c r="I286" s="49"/>
      <c r="J286" s="53"/>
      <c r="K286" s="54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53"/>
      <c r="B287" s="54"/>
      <c r="C287" s="49"/>
      <c r="D287" s="53"/>
      <c r="E287" s="54"/>
      <c r="F287" s="49"/>
      <c r="G287" s="53"/>
      <c r="H287" s="54"/>
      <c r="I287" s="49"/>
      <c r="J287" s="53"/>
      <c r="K287" s="54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53"/>
      <c r="B288" s="54"/>
      <c r="C288" s="49"/>
      <c r="D288" s="53"/>
      <c r="E288" s="54"/>
      <c r="F288" s="49"/>
      <c r="G288" s="53"/>
      <c r="H288" s="54"/>
      <c r="I288" s="49"/>
      <c r="J288" s="53"/>
      <c r="K288" s="54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53"/>
      <c r="B289" s="54"/>
      <c r="C289" s="49"/>
      <c r="D289" s="53"/>
      <c r="E289" s="54"/>
      <c r="F289" s="49"/>
      <c r="G289" s="53"/>
      <c r="H289" s="54"/>
      <c r="I289" s="49"/>
      <c r="J289" s="53"/>
      <c r="K289" s="54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53"/>
      <c r="B290" s="54"/>
      <c r="C290" s="49"/>
      <c r="D290" s="53"/>
      <c r="E290" s="54"/>
      <c r="F290" s="49"/>
      <c r="G290" s="53"/>
      <c r="H290" s="54"/>
      <c r="I290" s="49"/>
      <c r="J290" s="53"/>
      <c r="K290" s="54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53"/>
      <c r="B291" s="54"/>
      <c r="C291" s="49"/>
      <c r="D291" s="53"/>
      <c r="E291" s="54"/>
      <c r="F291" s="49"/>
      <c r="G291" s="53"/>
      <c r="H291" s="54"/>
      <c r="I291" s="49"/>
      <c r="J291" s="53"/>
      <c r="K291" s="54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53"/>
      <c r="B292" s="54"/>
      <c r="C292" s="49"/>
      <c r="D292" s="53"/>
      <c r="E292" s="54"/>
      <c r="F292" s="49"/>
      <c r="G292" s="53"/>
      <c r="H292" s="54"/>
      <c r="I292" s="49"/>
      <c r="J292" s="53"/>
      <c r="K292" s="54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53"/>
      <c r="B293" s="54"/>
      <c r="C293" s="49"/>
      <c r="D293" s="53"/>
      <c r="E293" s="54"/>
      <c r="F293" s="49"/>
      <c r="G293" s="53"/>
      <c r="H293" s="54"/>
      <c r="I293" s="49"/>
      <c r="J293" s="53"/>
      <c r="K293" s="54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53"/>
      <c r="B294" s="54"/>
      <c r="C294" s="49"/>
      <c r="D294" s="53"/>
      <c r="E294" s="54"/>
      <c r="F294" s="49"/>
      <c r="G294" s="53"/>
      <c r="H294" s="54"/>
      <c r="I294" s="49"/>
      <c r="J294" s="53"/>
      <c r="K294" s="54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53"/>
      <c r="B295" s="54"/>
      <c r="C295" s="49"/>
      <c r="D295" s="53"/>
      <c r="E295" s="54"/>
      <c r="F295" s="49"/>
      <c r="G295" s="53"/>
      <c r="H295" s="54"/>
      <c r="I295" s="49"/>
      <c r="J295" s="53"/>
      <c r="K295" s="54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53"/>
      <c r="B296" s="54"/>
      <c r="C296" s="49"/>
      <c r="D296" s="53"/>
      <c r="E296" s="54"/>
      <c r="F296" s="49"/>
      <c r="G296" s="53"/>
      <c r="H296" s="54"/>
      <c r="I296" s="49"/>
      <c r="J296" s="53"/>
      <c r="K296" s="54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53"/>
      <c r="B297" s="54"/>
      <c r="C297" s="49"/>
      <c r="D297" s="53"/>
      <c r="E297" s="54"/>
      <c r="F297" s="49"/>
      <c r="G297" s="53"/>
      <c r="H297" s="54"/>
      <c r="I297" s="49"/>
      <c r="J297" s="53"/>
      <c r="K297" s="54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53"/>
      <c r="B298" s="54"/>
      <c r="C298" s="49"/>
      <c r="D298" s="53"/>
      <c r="E298" s="54"/>
      <c r="F298" s="49"/>
      <c r="G298" s="53"/>
      <c r="H298" s="54"/>
      <c r="I298" s="49"/>
      <c r="J298" s="53"/>
      <c r="K298" s="54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53"/>
      <c r="B299" s="54"/>
      <c r="C299" s="49"/>
      <c r="D299" s="53"/>
      <c r="E299" s="54"/>
      <c r="F299" s="49"/>
      <c r="G299" s="53"/>
      <c r="H299" s="54"/>
      <c r="I299" s="49"/>
      <c r="J299" s="53"/>
      <c r="K299" s="54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53"/>
      <c r="B300" s="54"/>
      <c r="C300" s="49"/>
      <c r="D300" s="53"/>
      <c r="E300" s="54"/>
      <c r="F300" s="49"/>
      <c r="G300" s="53"/>
      <c r="H300" s="54"/>
      <c r="I300" s="49"/>
      <c r="J300" s="53"/>
      <c r="K300" s="54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53"/>
      <c r="B301" s="54"/>
      <c r="C301" s="49"/>
      <c r="D301" s="53"/>
      <c r="E301" s="54"/>
      <c r="F301" s="49"/>
      <c r="G301" s="53"/>
      <c r="H301" s="54"/>
      <c r="I301" s="49"/>
      <c r="J301" s="53"/>
      <c r="K301" s="54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53"/>
      <c r="B302" s="54"/>
      <c r="C302" s="49"/>
      <c r="D302" s="53"/>
      <c r="E302" s="54"/>
      <c r="F302" s="49"/>
      <c r="G302" s="53"/>
      <c r="H302" s="54"/>
      <c r="I302" s="49"/>
      <c r="J302" s="53"/>
      <c r="K302" s="54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53"/>
      <c r="B303" s="54"/>
      <c r="C303" s="49"/>
      <c r="D303" s="53"/>
      <c r="E303" s="54"/>
      <c r="F303" s="49"/>
      <c r="G303" s="53"/>
      <c r="H303" s="54"/>
      <c r="I303" s="49"/>
      <c r="J303" s="53"/>
      <c r="K303" s="54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53"/>
      <c r="B304" s="54"/>
      <c r="C304" s="49"/>
      <c r="D304" s="53"/>
      <c r="E304" s="54"/>
      <c r="F304" s="49"/>
      <c r="G304" s="53"/>
      <c r="H304" s="54"/>
      <c r="I304" s="49"/>
      <c r="J304" s="53"/>
      <c r="K304" s="54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53"/>
      <c r="B305" s="54"/>
      <c r="C305" s="49"/>
      <c r="D305" s="53"/>
      <c r="E305" s="54"/>
      <c r="F305" s="49"/>
      <c r="G305" s="53"/>
      <c r="H305" s="54"/>
      <c r="I305" s="49"/>
      <c r="J305" s="53"/>
      <c r="K305" s="54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53"/>
      <c r="B306" s="54"/>
      <c r="C306" s="49"/>
      <c r="D306" s="53"/>
      <c r="E306" s="54"/>
      <c r="F306" s="49"/>
      <c r="G306" s="53"/>
      <c r="H306" s="54"/>
      <c r="I306" s="49"/>
      <c r="J306" s="53"/>
      <c r="K306" s="54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53"/>
      <c r="B307" s="54"/>
      <c r="C307" s="49"/>
      <c r="D307" s="53"/>
      <c r="E307" s="54"/>
      <c r="F307" s="49"/>
      <c r="G307" s="53"/>
      <c r="H307" s="54"/>
      <c r="I307" s="49"/>
      <c r="J307" s="53"/>
      <c r="K307" s="54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53"/>
      <c r="B308" s="54"/>
      <c r="C308" s="49"/>
      <c r="D308" s="53"/>
      <c r="E308" s="54"/>
      <c r="F308" s="49"/>
      <c r="G308" s="53"/>
      <c r="H308" s="54"/>
      <c r="I308" s="49"/>
      <c r="J308" s="53"/>
      <c r="K308" s="54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53"/>
      <c r="B309" s="54"/>
      <c r="C309" s="49"/>
      <c r="D309" s="53"/>
      <c r="E309" s="54"/>
      <c r="F309" s="49"/>
      <c r="G309" s="53"/>
      <c r="H309" s="54"/>
      <c r="I309" s="49"/>
      <c r="J309" s="53"/>
      <c r="K309" s="54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53"/>
      <c r="B310" s="54"/>
      <c r="C310" s="49"/>
      <c r="D310" s="53"/>
      <c r="E310" s="54"/>
      <c r="F310" s="49"/>
      <c r="G310" s="53"/>
      <c r="H310" s="54"/>
      <c r="I310" s="49"/>
      <c r="J310" s="53"/>
      <c r="K310" s="54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53"/>
      <c r="B311" s="54"/>
      <c r="C311" s="49"/>
      <c r="D311" s="53"/>
      <c r="E311" s="54"/>
      <c r="F311" s="49"/>
      <c r="G311" s="53"/>
      <c r="H311" s="54"/>
      <c r="I311" s="49"/>
      <c r="J311" s="53"/>
      <c r="K311" s="54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53"/>
      <c r="B312" s="54"/>
      <c r="C312" s="49"/>
      <c r="D312" s="53"/>
      <c r="E312" s="54"/>
      <c r="F312" s="49"/>
      <c r="G312" s="53"/>
      <c r="H312" s="54"/>
      <c r="I312" s="49"/>
      <c r="J312" s="53"/>
      <c r="K312" s="54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53"/>
      <c r="B313" s="54"/>
      <c r="C313" s="49"/>
      <c r="D313" s="53"/>
      <c r="E313" s="54"/>
      <c r="F313" s="49"/>
      <c r="G313" s="53"/>
      <c r="H313" s="54"/>
      <c r="I313" s="49"/>
      <c r="J313" s="53"/>
      <c r="K313" s="54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53"/>
      <c r="B314" s="54"/>
      <c r="C314" s="49"/>
      <c r="D314" s="53"/>
      <c r="E314" s="54"/>
      <c r="F314" s="49"/>
      <c r="G314" s="53"/>
      <c r="H314" s="54"/>
      <c r="I314" s="49"/>
      <c r="J314" s="53"/>
      <c r="K314" s="54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53"/>
      <c r="B315" s="54"/>
      <c r="C315" s="49"/>
      <c r="D315" s="53"/>
      <c r="E315" s="54"/>
      <c r="F315" s="49"/>
      <c r="G315" s="53"/>
      <c r="H315" s="54"/>
      <c r="I315" s="49"/>
      <c r="J315" s="53"/>
      <c r="K315" s="54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53"/>
      <c r="B316" s="54"/>
      <c r="C316" s="49"/>
      <c r="D316" s="53"/>
      <c r="E316" s="54"/>
      <c r="F316" s="49"/>
      <c r="G316" s="53"/>
      <c r="H316" s="54"/>
      <c r="I316" s="49"/>
      <c r="J316" s="53"/>
      <c r="K316" s="54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53"/>
      <c r="B317" s="54"/>
      <c r="C317" s="49"/>
      <c r="D317" s="53"/>
      <c r="E317" s="54"/>
      <c r="F317" s="49"/>
      <c r="G317" s="53"/>
      <c r="H317" s="54"/>
      <c r="I317" s="49"/>
      <c r="J317" s="53"/>
      <c r="K317" s="54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53"/>
      <c r="B318" s="54"/>
      <c r="C318" s="49"/>
      <c r="D318" s="53"/>
      <c r="E318" s="54"/>
      <c r="F318" s="49"/>
      <c r="G318" s="53"/>
      <c r="H318" s="54"/>
      <c r="I318" s="49"/>
      <c r="J318" s="53"/>
      <c r="K318" s="54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53"/>
      <c r="B319" s="54"/>
      <c r="C319" s="49"/>
      <c r="D319" s="53"/>
      <c r="E319" s="54"/>
      <c r="F319" s="49"/>
      <c r="G319" s="53"/>
      <c r="H319" s="54"/>
      <c r="I319" s="49"/>
      <c r="J319" s="53"/>
      <c r="K319" s="54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53"/>
      <c r="B320" s="54"/>
      <c r="C320" s="49"/>
      <c r="D320" s="53"/>
      <c r="E320" s="54"/>
      <c r="F320" s="49"/>
      <c r="G320" s="53"/>
      <c r="H320" s="54"/>
      <c r="I320" s="49"/>
      <c r="J320" s="53"/>
      <c r="K320" s="54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53"/>
      <c r="B321" s="54"/>
      <c r="C321" s="49"/>
      <c r="D321" s="53"/>
      <c r="E321" s="54"/>
      <c r="F321" s="49"/>
      <c r="G321" s="53"/>
      <c r="H321" s="54"/>
      <c r="I321" s="49"/>
      <c r="J321" s="53"/>
      <c r="K321" s="54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53"/>
      <c r="B322" s="54"/>
      <c r="C322" s="49"/>
      <c r="D322" s="53"/>
      <c r="E322" s="54"/>
      <c r="F322" s="49"/>
      <c r="G322" s="53"/>
      <c r="H322" s="54"/>
      <c r="I322" s="49"/>
      <c r="J322" s="53"/>
      <c r="K322" s="54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53"/>
      <c r="B323" s="54"/>
      <c r="C323" s="49"/>
      <c r="D323" s="53"/>
      <c r="E323" s="54"/>
      <c r="F323" s="49"/>
      <c r="G323" s="53"/>
      <c r="H323" s="54"/>
      <c r="I323" s="49"/>
      <c r="J323" s="53"/>
      <c r="K323" s="54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53"/>
      <c r="B324" s="54"/>
      <c r="C324" s="49"/>
      <c r="D324" s="53"/>
      <c r="E324" s="54"/>
      <c r="F324" s="49"/>
      <c r="G324" s="53"/>
      <c r="H324" s="54"/>
      <c r="I324" s="49"/>
      <c r="J324" s="53"/>
      <c r="K324" s="54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53"/>
      <c r="B325" s="54"/>
      <c r="C325" s="49"/>
      <c r="D325" s="53"/>
      <c r="E325" s="54"/>
      <c r="F325" s="49"/>
      <c r="G325" s="53"/>
      <c r="H325" s="54"/>
      <c r="I325" s="49"/>
      <c r="J325" s="53"/>
      <c r="K325" s="54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53"/>
      <c r="B326" s="54"/>
      <c r="C326" s="49"/>
      <c r="D326" s="53"/>
      <c r="E326" s="54"/>
      <c r="F326" s="49"/>
      <c r="G326" s="53"/>
      <c r="H326" s="54"/>
      <c r="I326" s="49"/>
      <c r="J326" s="53"/>
      <c r="K326" s="54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53"/>
      <c r="B327" s="54"/>
      <c r="C327" s="49"/>
      <c r="D327" s="53"/>
      <c r="E327" s="54"/>
      <c r="F327" s="49"/>
      <c r="G327" s="53"/>
      <c r="H327" s="54"/>
      <c r="I327" s="49"/>
      <c r="J327" s="53"/>
      <c r="K327" s="54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53"/>
      <c r="B328" s="54"/>
      <c r="C328" s="49"/>
      <c r="D328" s="53"/>
      <c r="E328" s="54"/>
      <c r="F328" s="49"/>
      <c r="G328" s="53"/>
      <c r="H328" s="54"/>
      <c r="I328" s="49"/>
      <c r="J328" s="53"/>
      <c r="K328" s="54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53"/>
      <c r="B329" s="54"/>
      <c r="C329" s="49"/>
      <c r="D329" s="53"/>
      <c r="E329" s="54"/>
      <c r="F329" s="49"/>
      <c r="G329" s="53"/>
      <c r="H329" s="54"/>
      <c r="I329" s="49"/>
      <c r="J329" s="53"/>
      <c r="K329" s="54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53"/>
      <c r="B330" s="54"/>
      <c r="C330" s="49"/>
      <c r="D330" s="53"/>
      <c r="E330" s="54"/>
      <c r="F330" s="49"/>
      <c r="G330" s="53"/>
      <c r="H330" s="54"/>
      <c r="I330" s="49"/>
      <c r="J330" s="53"/>
      <c r="K330" s="54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53"/>
      <c r="B331" s="54"/>
      <c r="C331" s="49"/>
      <c r="D331" s="53"/>
      <c r="E331" s="54"/>
      <c r="F331" s="49"/>
      <c r="G331" s="53"/>
      <c r="H331" s="54"/>
      <c r="I331" s="49"/>
      <c r="J331" s="53"/>
      <c r="K331" s="54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53"/>
      <c r="B332" s="54"/>
      <c r="C332" s="49"/>
      <c r="D332" s="53"/>
      <c r="E332" s="54"/>
      <c r="F332" s="49"/>
      <c r="G332" s="53"/>
      <c r="H332" s="54"/>
      <c r="I332" s="49"/>
      <c r="J332" s="53"/>
      <c r="K332" s="54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53"/>
      <c r="B333" s="54"/>
      <c r="C333" s="49"/>
      <c r="D333" s="53"/>
      <c r="E333" s="54"/>
      <c r="F333" s="49"/>
      <c r="G333" s="53"/>
      <c r="H333" s="54"/>
      <c r="I333" s="49"/>
      <c r="J333" s="53"/>
      <c r="K333" s="54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53"/>
      <c r="B334" s="54"/>
      <c r="C334" s="49"/>
      <c r="D334" s="53"/>
      <c r="E334" s="54"/>
      <c r="F334" s="49"/>
      <c r="G334" s="53"/>
      <c r="H334" s="54"/>
      <c r="I334" s="49"/>
      <c r="J334" s="53"/>
      <c r="K334" s="54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53"/>
      <c r="B335" s="54"/>
      <c r="C335" s="49"/>
      <c r="D335" s="53"/>
      <c r="E335" s="54"/>
      <c r="F335" s="49"/>
      <c r="G335" s="53"/>
      <c r="H335" s="54"/>
      <c r="I335" s="49"/>
      <c r="J335" s="53"/>
      <c r="K335" s="54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53"/>
      <c r="B336" s="54"/>
      <c r="C336" s="49"/>
      <c r="D336" s="53"/>
      <c r="E336" s="54"/>
      <c r="F336" s="49"/>
      <c r="G336" s="53"/>
      <c r="H336" s="54"/>
      <c r="I336" s="49"/>
      <c r="J336" s="53"/>
      <c r="K336" s="54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53"/>
      <c r="B337" s="54"/>
      <c r="C337" s="49"/>
      <c r="D337" s="53"/>
      <c r="E337" s="54"/>
      <c r="F337" s="49"/>
      <c r="G337" s="53"/>
      <c r="H337" s="54"/>
      <c r="I337" s="49"/>
      <c r="J337" s="53"/>
      <c r="K337" s="54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53"/>
      <c r="B338" s="54"/>
      <c r="C338" s="49"/>
      <c r="D338" s="53"/>
      <c r="E338" s="54"/>
      <c r="F338" s="49"/>
      <c r="G338" s="53"/>
      <c r="H338" s="54"/>
      <c r="I338" s="49"/>
      <c r="J338" s="53"/>
      <c r="K338" s="54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53"/>
      <c r="B339" s="54"/>
      <c r="C339" s="49"/>
      <c r="D339" s="53"/>
      <c r="E339" s="54"/>
      <c r="F339" s="49"/>
      <c r="G339" s="53"/>
      <c r="H339" s="54"/>
      <c r="I339" s="49"/>
      <c r="J339" s="53"/>
      <c r="K339" s="54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53"/>
      <c r="B340" s="54"/>
      <c r="C340" s="49"/>
      <c r="D340" s="53"/>
      <c r="E340" s="54"/>
      <c r="F340" s="49"/>
      <c r="G340" s="53"/>
      <c r="H340" s="54"/>
      <c r="I340" s="49"/>
      <c r="J340" s="53"/>
      <c r="K340" s="54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53"/>
      <c r="B341" s="54"/>
      <c r="C341" s="49"/>
      <c r="D341" s="53"/>
      <c r="E341" s="54"/>
      <c r="F341" s="49"/>
      <c r="G341" s="53"/>
      <c r="H341" s="54"/>
      <c r="I341" s="49"/>
      <c r="J341" s="53"/>
      <c r="K341" s="54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53"/>
      <c r="B342" s="54"/>
      <c r="C342" s="49"/>
      <c r="D342" s="53"/>
      <c r="E342" s="54"/>
      <c r="F342" s="49"/>
      <c r="G342" s="53"/>
      <c r="H342" s="54"/>
      <c r="I342" s="49"/>
      <c r="J342" s="53"/>
      <c r="K342" s="54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53"/>
      <c r="B343" s="54"/>
      <c r="C343" s="49"/>
      <c r="D343" s="53"/>
      <c r="E343" s="54"/>
      <c r="F343" s="49"/>
      <c r="G343" s="53"/>
      <c r="H343" s="54"/>
      <c r="I343" s="49"/>
      <c r="J343" s="53"/>
      <c r="K343" s="54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53"/>
      <c r="B344" s="54"/>
      <c r="C344" s="49"/>
      <c r="D344" s="53"/>
      <c r="E344" s="54"/>
      <c r="F344" s="49"/>
      <c r="G344" s="53"/>
      <c r="H344" s="54"/>
      <c r="I344" s="49"/>
      <c r="J344" s="53"/>
      <c r="K344" s="54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53"/>
      <c r="B345" s="54"/>
      <c r="C345" s="49"/>
      <c r="D345" s="53"/>
      <c r="E345" s="54"/>
      <c r="F345" s="49"/>
      <c r="G345" s="53"/>
      <c r="H345" s="54"/>
      <c r="I345" s="49"/>
      <c r="J345" s="53"/>
      <c r="K345" s="54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53"/>
      <c r="B346" s="54"/>
      <c r="C346" s="49"/>
      <c r="D346" s="53"/>
      <c r="E346" s="54"/>
      <c r="F346" s="49"/>
      <c r="G346" s="53"/>
      <c r="H346" s="54"/>
      <c r="I346" s="49"/>
      <c r="J346" s="53"/>
      <c r="K346" s="54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53"/>
      <c r="B347" s="54"/>
      <c r="C347" s="49"/>
      <c r="D347" s="53"/>
      <c r="E347" s="54"/>
      <c r="F347" s="49"/>
      <c r="G347" s="53"/>
      <c r="H347" s="54"/>
      <c r="I347" s="49"/>
      <c r="J347" s="53"/>
      <c r="K347" s="54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53"/>
      <c r="B348" s="54"/>
      <c r="C348" s="49"/>
      <c r="D348" s="53"/>
      <c r="E348" s="54"/>
      <c r="F348" s="49"/>
      <c r="G348" s="53"/>
      <c r="H348" s="54"/>
      <c r="I348" s="49"/>
      <c r="J348" s="53"/>
      <c r="K348" s="54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53"/>
      <c r="B349" s="54"/>
      <c r="C349" s="49"/>
      <c r="D349" s="53"/>
      <c r="E349" s="54"/>
      <c r="F349" s="49"/>
      <c r="G349" s="53"/>
      <c r="H349" s="54"/>
      <c r="I349" s="49"/>
      <c r="J349" s="53"/>
      <c r="K349" s="54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53"/>
      <c r="B350" s="54"/>
      <c r="C350" s="49"/>
      <c r="D350" s="53"/>
      <c r="E350" s="54"/>
      <c r="F350" s="49"/>
      <c r="G350" s="53"/>
      <c r="H350" s="54"/>
      <c r="I350" s="49"/>
      <c r="J350" s="53"/>
      <c r="K350" s="54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53"/>
      <c r="B351" s="54"/>
      <c r="C351" s="49"/>
      <c r="D351" s="53"/>
      <c r="E351" s="54"/>
      <c r="F351" s="49"/>
      <c r="G351" s="53"/>
      <c r="H351" s="54"/>
      <c r="I351" s="49"/>
      <c r="J351" s="53"/>
      <c r="K351" s="54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53"/>
      <c r="B352" s="54"/>
      <c r="C352" s="49"/>
      <c r="D352" s="53"/>
      <c r="E352" s="54"/>
      <c r="F352" s="49"/>
      <c r="G352" s="53"/>
      <c r="H352" s="54"/>
      <c r="I352" s="49"/>
      <c r="J352" s="53"/>
      <c r="K352" s="54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53"/>
      <c r="B353" s="54"/>
      <c r="C353" s="49"/>
      <c r="D353" s="53"/>
      <c r="E353" s="54"/>
      <c r="F353" s="49"/>
      <c r="G353" s="53"/>
      <c r="H353" s="54"/>
      <c r="I353" s="49"/>
      <c r="J353" s="53"/>
      <c r="K353" s="54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53"/>
      <c r="B354" s="54"/>
      <c r="C354" s="49"/>
      <c r="D354" s="53"/>
      <c r="E354" s="54"/>
      <c r="F354" s="49"/>
      <c r="G354" s="53"/>
      <c r="H354" s="54"/>
      <c r="I354" s="49"/>
      <c r="J354" s="53"/>
      <c r="K354" s="54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53"/>
      <c r="B355" s="54"/>
      <c r="C355" s="49"/>
      <c r="D355" s="53"/>
      <c r="E355" s="54"/>
      <c r="F355" s="49"/>
      <c r="G355" s="53"/>
      <c r="H355" s="54"/>
      <c r="I355" s="49"/>
      <c r="J355" s="53"/>
      <c r="K355" s="54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53"/>
      <c r="B356" s="54"/>
      <c r="C356" s="49"/>
      <c r="D356" s="53"/>
      <c r="E356" s="54"/>
      <c r="F356" s="49"/>
      <c r="G356" s="53"/>
      <c r="H356" s="54"/>
      <c r="I356" s="49"/>
      <c r="J356" s="53"/>
      <c r="K356" s="54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53"/>
      <c r="B357" s="54"/>
      <c r="C357" s="49"/>
      <c r="D357" s="53"/>
      <c r="E357" s="54"/>
      <c r="F357" s="49"/>
      <c r="G357" s="53"/>
      <c r="H357" s="54"/>
      <c r="I357" s="49"/>
      <c r="J357" s="53"/>
      <c r="K357" s="54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53"/>
      <c r="B358" s="54"/>
      <c r="C358" s="49"/>
      <c r="D358" s="53"/>
      <c r="E358" s="54"/>
      <c r="F358" s="49"/>
      <c r="G358" s="53"/>
      <c r="H358" s="54"/>
      <c r="I358" s="49"/>
      <c r="J358" s="53"/>
      <c r="K358" s="54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53"/>
      <c r="B359" s="54"/>
      <c r="C359" s="49"/>
      <c r="D359" s="53"/>
      <c r="E359" s="54"/>
      <c r="F359" s="49"/>
      <c r="G359" s="53"/>
      <c r="H359" s="54"/>
      <c r="I359" s="49"/>
      <c r="J359" s="53"/>
      <c r="K359" s="54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53"/>
      <c r="B360" s="54"/>
      <c r="C360" s="49"/>
      <c r="D360" s="53"/>
      <c r="E360" s="54"/>
      <c r="F360" s="49"/>
      <c r="G360" s="53"/>
      <c r="H360" s="54"/>
      <c r="I360" s="49"/>
      <c r="J360" s="53"/>
      <c r="K360" s="54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53"/>
      <c r="B361" s="54"/>
      <c r="C361" s="49"/>
      <c r="D361" s="53"/>
      <c r="E361" s="54"/>
      <c r="F361" s="49"/>
      <c r="G361" s="53"/>
      <c r="H361" s="54"/>
      <c r="I361" s="49"/>
      <c r="J361" s="53"/>
      <c r="K361" s="54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53"/>
      <c r="B362" s="54"/>
      <c r="C362" s="49"/>
      <c r="D362" s="53"/>
      <c r="E362" s="54"/>
      <c r="F362" s="49"/>
      <c r="G362" s="53"/>
      <c r="H362" s="54"/>
      <c r="I362" s="49"/>
      <c r="J362" s="53"/>
      <c r="K362" s="54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53"/>
      <c r="B363" s="54"/>
      <c r="C363" s="49"/>
      <c r="D363" s="53"/>
      <c r="E363" s="54"/>
      <c r="F363" s="49"/>
      <c r="G363" s="53"/>
      <c r="H363" s="54"/>
      <c r="I363" s="49"/>
      <c r="J363" s="53"/>
      <c r="K363" s="54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53"/>
      <c r="B364" s="54"/>
      <c r="C364" s="49"/>
      <c r="D364" s="53"/>
      <c r="E364" s="54"/>
      <c r="F364" s="49"/>
      <c r="G364" s="53"/>
      <c r="H364" s="54"/>
      <c r="I364" s="49"/>
      <c r="J364" s="53"/>
      <c r="K364" s="54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53"/>
      <c r="B365" s="54"/>
      <c r="C365" s="49"/>
      <c r="D365" s="53"/>
      <c r="E365" s="54"/>
      <c r="F365" s="49"/>
      <c r="G365" s="53"/>
      <c r="H365" s="54"/>
      <c r="I365" s="49"/>
      <c r="J365" s="53"/>
      <c r="K365" s="54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53"/>
      <c r="B366" s="54"/>
      <c r="C366" s="49"/>
      <c r="D366" s="53"/>
      <c r="E366" s="54"/>
      <c r="F366" s="49"/>
      <c r="G366" s="53"/>
      <c r="H366" s="54"/>
      <c r="I366" s="49"/>
      <c r="J366" s="53"/>
      <c r="K366" s="54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53"/>
      <c r="B367" s="54"/>
      <c r="C367" s="49"/>
      <c r="D367" s="53"/>
      <c r="E367" s="54"/>
      <c r="F367" s="49"/>
      <c r="G367" s="53"/>
      <c r="H367" s="54"/>
      <c r="I367" s="49"/>
      <c r="J367" s="53"/>
      <c r="K367" s="54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53"/>
      <c r="B368" s="54"/>
      <c r="C368" s="49"/>
      <c r="D368" s="53"/>
      <c r="E368" s="54"/>
      <c r="F368" s="49"/>
      <c r="G368" s="53"/>
      <c r="H368" s="54"/>
      <c r="I368" s="49"/>
      <c r="J368" s="53"/>
      <c r="K368" s="54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53"/>
      <c r="B369" s="54"/>
      <c r="C369" s="49"/>
      <c r="D369" s="53"/>
      <c r="E369" s="54"/>
      <c r="F369" s="49"/>
      <c r="G369" s="53"/>
      <c r="H369" s="54"/>
      <c r="I369" s="49"/>
      <c r="J369" s="53"/>
      <c r="K369" s="54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53"/>
      <c r="B370" s="54"/>
      <c r="C370" s="49"/>
      <c r="D370" s="53"/>
      <c r="E370" s="54"/>
      <c r="F370" s="49"/>
      <c r="G370" s="53"/>
      <c r="H370" s="54"/>
      <c r="I370" s="49"/>
      <c r="J370" s="53"/>
      <c r="K370" s="54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53"/>
      <c r="B371" s="54"/>
      <c r="C371" s="49"/>
      <c r="D371" s="53"/>
      <c r="E371" s="54"/>
      <c r="F371" s="49"/>
      <c r="G371" s="53"/>
      <c r="H371" s="54"/>
      <c r="I371" s="49"/>
      <c r="J371" s="53"/>
      <c r="K371" s="54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53"/>
      <c r="B372" s="54"/>
      <c r="C372" s="49"/>
      <c r="D372" s="53"/>
      <c r="E372" s="54"/>
      <c r="F372" s="49"/>
      <c r="G372" s="53"/>
      <c r="H372" s="54"/>
      <c r="I372" s="49"/>
      <c r="J372" s="53"/>
      <c r="K372" s="54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53"/>
      <c r="B373" s="54"/>
      <c r="C373" s="49"/>
      <c r="D373" s="53"/>
      <c r="E373" s="54"/>
      <c r="F373" s="49"/>
      <c r="G373" s="53"/>
      <c r="H373" s="54"/>
      <c r="I373" s="49"/>
      <c r="J373" s="53"/>
      <c r="K373" s="54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53"/>
      <c r="B374" s="54"/>
      <c r="C374" s="49"/>
      <c r="D374" s="53"/>
      <c r="E374" s="54"/>
      <c r="F374" s="49"/>
      <c r="G374" s="53"/>
      <c r="H374" s="54"/>
      <c r="I374" s="49"/>
      <c r="J374" s="53"/>
      <c r="K374" s="54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53"/>
      <c r="B375" s="54"/>
      <c r="C375" s="49"/>
      <c r="D375" s="53"/>
      <c r="E375" s="54"/>
      <c r="F375" s="49"/>
      <c r="G375" s="53"/>
      <c r="H375" s="54"/>
      <c r="I375" s="49"/>
      <c r="J375" s="53"/>
      <c r="K375" s="54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53"/>
      <c r="B376" s="54"/>
      <c r="C376" s="49"/>
      <c r="D376" s="53"/>
      <c r="E376" s="54"/>
      <c r="F376" s="49"/>
      <c r="G376" s="53"/>
      <c r="H376" s="54"/>
      <c r="I376" s="49"/>
      <c r="J376" s="53"/>
      <c r="K376" s="54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53"/>
      <c r="B377" s="54"/>
      <c r="C377" s="49"/>
      <c r="D377" s="53"/>
      <c r="E377" s="54"/>
      <c r="F377" s="49"/>
      <c r="G377" s="53"/>
      <c r="H377" s="54"/>
      <c r="I377" s="49"/>
      <c r="J377" s="53"/>
      <c r="K377" s="54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53"/>
      <c r="B378" s="54"/>
      <c r="C378" s="49"/>
      <c r="D378" s="53"/>
      <c r="E378" s="54"/>
      <c r="F378" s="49"/>
      <c r="G378" s="53"/>
      <c r="H378" s="54"/>
      <c r="I378" s="49"/>
      <c r="J378" s="53"/>
      <c r="K378" s="54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53"/>
      <c r="B379" s="54"/>
      <c r="C379" s="49"/>
      <c r="D379" s="53"/>
      <c r="E379" s="54"/>
      <c r="F379" s="49"/>
      <c r="G379" s="53"/>
      <c r="H379" s="54"/>
      <c r="I379" s="49"/>
      <c r="J379" s="53"/>
      <c r="K379" s="54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53"/>
      <c r="B380" s="54"/>
      <c r="C380" s="49"/>
      <c r="D380" s="53"/>
      <c r="E380" s="54"/>
      <c r="F380" s="49"/>
      <c r="G380" s="53"/>
      <c r="H380" s="54"/>
      <c r="I380" s="49"/>
      <c r="J380" s="53"/>
      <c r="K380" s="54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53"/>
      <c r="B381" s="54"/>
      <c r="C381" s="49"/>
      <c r="D381" s="53"/>
      <c r="E381" s="54"/>
      <c r="F381" s="49"/>
      <c r="G381" s="53"/>
      <c r="H381" s="54"/>
      <c r="I381" s="49"/>
      <c r="J381" s="53"/>
      <c r="K381" s="54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53"/>
      <c r="B382" s="54"/>
      <c r="C382" s="49"/>
      <c r="D382" s="53"/>
      <c r="E382" s="54"/>
      <c r="F382" s="49"/>
      <c r="G382" s="53"/>
      <c r="H382" s="54"/>
      <c r="I382" s="49"/>
      <c r="J382" s="53"/>
      <c r="K382" s="54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53"/>
      <c r="B383" s="54"/>
      <c r="C383" s="49"/>
      <c r="D383" s="53"/>
      <c r="E383" s="54"/>
      <c r="F383" s="49"/>
      <c r="G383" s="53"/>
      <c r="H383" s="54"/>
      <c r="I383" s="49"/>
      <c r="J383" s="53"/>
      <c r="K383" s="54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53"/>
      <c r="B384" s="54"/>
      <c r="C384" s="49"/>
      <c r="D384" s="53"/>
      <c r="E384" s="54"/>
      <c r="F384" s="49"/>
      <c r="G384" s="53"/>
      <c r="H384" s="54"/>
      <c r="I384" s="49"/>
      <c r="J384" s="53"/>
      <c r="K384" s="54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53"/>
      <c r="B385" s="54"/>
      <c r="C385" s="49"/>
      <c r="D385" s="53"/>
      <c r="E385" s="54"/>
      <c r="F385" s="49"/>
      <c r="G385" s="53"/>
      <c r="H385" s="54"/>
      <c r="I385" s="49"/>
      <c r="J385" s="53"/>
      <c r="K385" s="54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53"/>
      <c r="B386" s="54"/>
      <c r="C386" s="49"/>
      <c r="D386" s="53"/>
      <c r="E386" s="54"/>
      <c r="F386" s="49"/>
      <c r="G386" s="53"/>
      <c r="H386" s="54"/>
      <c r="I386" s="49"/>
      <c r="J386" s="53"/>
      <c r="K386" s="54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53"/>
      <c r="B387" s="54"/>
      <c r="C387" s="49"/>
      <c r="D387" s="53"/>
      <c r="E387" s="54"/>
      <c r="F387" s="49"/>
      <c r="G387" s="53"/>
      <c r="H387" s="54"/>
      <c r="I387" s="49"/>
      <c r="J387" s="53"/>
      <c r="K387" s="54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53"/>
      <c r="B388" s="54"/>
      <c r="C388" s="49"/>
      <c r="D388" s="53"/>
      <c r="E388" s="54"/>
      <c r="F388" s="49"/>
      <c r="G388" s="53"/>
      <c r="H388" s="54"/>
      <c r="I388" s="49"/>
      <c r="J388" s="53"/>
      <c r="K388" s="54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53"/>
      <c r="B389" s="54"/>
      <c r="C389" s="49"/>
      <c r="D389" s="53"/>
      <c r="E389" s="54"/>
      <c r="F389" s="49"/>
      <c r="G389" s="53"/>
      <c r="H389" s="54"/>
      <c r="I389" s="49"/>
      <c r="J389" s="53"/>
      <c r="K389" s="54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53"/>
      <c r="B390" s="54"/>
      <c r="C390" s="49"/>
      <c r="D390" s="53"/>
      <c r="E390" s="54"/>
      <c r="F390" s="49"/>
      <c r="G390" s="53"/>
      <c r="H390" s="54"/>
      <c r="I390" s="49"/>
      <c r="J390" s="53"/>
      <c r="K390" s="54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53"/>
      <c r="B391" s="54"/>
      <c r="C391" s="49"/>
      <c r="D391" s="53"/>
      <c r="E391" s="54"/>
      <c r="F391" s="49"/>
      <c r="G391" s="53"/>
      <c r="H391" s="54"/>
      <c r="I391" s="49"/>
      <c r="J391" s="53"/>
      <c r="K391" s="54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53"/>
      <c r="B392" s="54"/>
      <c r="C392" s="49"/>
      <c r="D392" s="53"/>
      <c r="E392" s="54"/>
      <c r="F392" s="49"/>
      <c r="G392" s="53"/>
      <c r="H392" s="54"/>
      <c r="I392" s="49"/>
      <c r="J392" s="53"/>
      <c r="K392" s="54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53"/>
      <c r="B393" s="54"/>
      <c r="C393" s="49"/>
      <c r="D393" s="53"/>
      <c r="E393" s="54"/>
      <c r="F393" s="49"/>
      <c r="G393" s="53"/>
      <c r="H393" s="54"/>
      <c r="I393" s="49"/>
      <c r="J393" s="53"/>
      <c r="K393" s="54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53"/>
      <c r="B394" s="54"/>
      <c r="C394" s="49"/>
      <c r="D394" s="53"/>
      <c r="E394" s="54"/>
      <c r="F394" s="49"/>
      <c r="G394" s="53"/>
      <c r="H394" s="54"/>
      <c r="I394" s="49"/>
      <c r="J394" s="53"/>
      <c r="K394" s="54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53"/>
      <c r="B395" s="54"/>
      <c r="C395" s="49"/>
      <c r="D395" s="53"/>
      <c r="E395" s="54"/>
      <c r="F395" s="49"/>
      <c r="G395" s="53"/>
      <c r="H395" s="54"/>
      <c r="I395" s="49"/>
      <c r="J395" s="53"/>
      <c r="K395" s="54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53"/>
      <c r="B396" s="54"/>
      <c r="C396" s="49"/>
      <c r="D396" s="53"/>
      <c r="E396" s="54"/>
      <c r="F396" s="49"/>
      <c r="G396" s="53"/>
      <c r="H396" s="54"/>
      <c r="I396" s="49"/>
      <c r="J396" s="53"/>
      <c r="K396" s="54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53"/>
      <c r="B397" s="54"/>
      <c r="C397" s="49"/>
      <c r="D397" s="53"/>
      <c r="E397" s="54"/>
      <c r="F397" s="49"/>
      <c r="G397" s="53"/>
      <c r="H397" s="54"/>
      <c r="I397" s="49"/>
      <c r="J397" s="53"/>
      <c r="K397" s="54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53"/>
      <c r="B398" s="54"/>
      <c r="C398" s="49"/>
      <c r="D398" s="53"/>
      <c r="E398" s="54"/>
      <c r="F398" s="49"/>
      <c r="G398" s="53"/>
      <c r="H398" s="54"/>
      <c r="I398" s="49"/>
      <c r="J398" s="53"/>
      <c r="K398" s="54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53"/>
      <c r="B399" s="54"/>
      <c r="C399" s="49"/>
      <c r="D399" s="53"/>
      <c r="E399" s="54"/>
      <c r="F399" s="49"/>
      <c r="G399" s="53"/>
      <c r="H399" s="54"/>
      <c r="I399" s="49"/>
      <c r="J399" s="53"/>
      <c r="K399" s="54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53"/>
      <c r="B400" s="54"/>
      <c r="C400" s="49"/>
      <c r="D400" s="53"/>
      <c r="E400" s="54"/>
      <c r="F400" s="49"/>
      <c r="G400" s="53"/>
      <c r="H400" s="54"/>
      <c r="I400" s="49"/>
      <c r="J400" s="53"/>
      <c r="K400" s="54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53"/>
      <c r="B401" s="54"/>
      <c r="C401" s="49"/>
      <c r="D401" s="53"/>
      <c r="E401" s="54"/>
      <c r="F401" s="49"/>
      <c r="G401" s="53"/>
      <c r="H401" s="54"/>
      <c r="I401" s="49"/>
      <c r="J401" s="53"/>
      <c r="K401" s="54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53"/>
      <c r="B402" s="54"/>
      <c r="C402" s="49"/>
      <c r="D402" s="53"/>
      <c r="E402" s="54"/>
      <c r="F402" s="49"/>
      <c r="G402" s="53"/>
      <c r="H402" s="54"/>
      <c r="I402" s="49"/>
      <c r="J402" s="53"/>
      <c r="K402" s="54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53"/>
      <c r="B403" s="54"/>
      <c r="C403" s="49"/>
      <c r="D403" s="53"/>
      <c r="E403" s="54"/>
      <c r="F403" s="49"/>
      <c r="G403" s="53"/>
      <c r="H403" s="54"/>
      <c r="I403" s="49"/>
      <c r="J403" s="53"/>
      <c r="K403" s="54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53"/>
      <c r="B404" s="54"/>
      <c r="C404" s="49"/>
      <c r="D404" s="53"/>
      <c r="E404" s="54"/>
      <c r="F404" s="49"/>
      <c r="G404" s="53"/>
      <c r="H404" s="54"/>
      <c r="I404" s="49"/>
      <c r="J404" s="53"/>
      <c r="K404" s="54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53"/>
      <c r="B405" s="54"/>
      <c r="C405" s="49"/>
      <c r="D405" s="53"/>
      <c r="E405" s="54"/>
      <c r="F405" s="49"/>
      <c r="G405" s="53"/>
      <c r="H405" s="54"/>
      <c r="I405" s="49"/>
      <c r="J405" s="53"/>
      <c r="K405" s="54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53"/>
      <c r="B406" s="54"/>
      <c r="C406" s="49"/>
      <c r="D406" s="53"/>
      <c r="E406" s="54"/>
      <c r="F406" s="49"/>
      <c r="G406" s="53"/>
      <c r="H406" s="54"/>
      <c r="I406" s="49"/>
      <c r="J406" s="53"/>
      <c r="K406" s="54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53"/>
      <c r="B407" s="54"/>
      <c r="C407" s="49"/>
      <c r="D407" s="53"/>
      <c r="E407" s="54"/>
      <c r="F407" s="49"/>
      <c r="G407" s="53"/>
      <c r="H407" s="54"/>
      <c r="I407" s="49"/>
      <c r="J407" s="53"/>
      <c r="K407" s="54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53"/>
      <c r="B408" s="54"/>
      <c r="C408" s="49"/>
      <c r="D408" s="53"/>
      <c r="E408" s="54"/>
      <c r="F408" s="49"/>
      <c r="G408" s="53"/>
      <c r="H408" s="54"/>
      <c r="I408" s="49"/>
      <c r="J408" s="53"/>
      <c r="K408" s="54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53"/>
      <c r="B409" s="54"/>
      <c r="C409" s="49"/>
      <c r="D409" s="53"/>
      <c r="E409" s="54"/>
      <c r="F409" s="49"/>
      <c r="G409" s="53"/>
      <c r="H409" s="54"/>
      <c r="I409" s="49"/>
      <c r="J409" s="53"/>
      <c r="K409" s="54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53"/>
      <c r="B410" s="54"/>
      <c r="C410" s="49"/>
      <c r="D410" s="53"/>
      <c r="E410" s="54"/>
      <c r="F410" s="49"/>
      <c r="G410" s="53"/>
      <c r="H410" s="54"/>
      <c r="I410" s="49"/>
      <c r="J410" s="53"/>
      <c r="K410" s="54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53"/>
      <c r="B411" s="54"/>
      <c r="C411" s="49"/>
      <c r="D411" s="53"/>
      <c r="E411" s="54"/>
      <c r="F411" s="49"/>
      <c r="G411" s="53"/>
      <c r="H411" s="54"/>
      <c r="I411" s="49"/>
      <c r="J411" s="53"/>
      <c r="K411" s="54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53"/>
      <c r="B412" s="54"/>
      <c r="C412" s="49"/>
      <c r="D412" s="53"/>
      <c r="E412" s="54"/>
      <c r="F412" s="49"/>
      <c r="G412" s="53"/>
      <c r="H412" s="54"/>
      <c r="I412" s="49"/>
      <c r="J412" s="53"/>
      <c r="K412" s="54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53"/>
      <c r="B413" s="54"/>
      <c r="C413" s="49"/>
      <c r="D413" s="53"/>
      <c r="E413" s="54"/>
      <c r="F413" s="49"/>
      <c r="G413" s="53"/>
      <c r="H413" s="54"/>
      <c r="I413" s="49"/>
      <c r="J413" s="53"/>
      <c r="K413" s="54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53"/>
      <c r="B414" s="54"/>
      <c r="C414" s="49"/>
      <c r="D414" s="53"/>
      <c r="E414" s="54"/>
      <c r="F414" s="49"/>
      <c r="G414" s="53"/>
      <c r="H414" s="54"/>
      <c r="I414" s="49"/>
      <c r="J414" s="53"/>
      <c r="K414" s="54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53"/>
      <c r="B415" s="54"/>
      <c r="C415" s="49"/>
      <c r="D415" s="53"/>
      <c r="E415" s="54"/>
      <c r="F415" s="49"/>
      <c r="G415" s="53"/>
      <c r="H415" s="54"/>
      <c r="I415" s="49"/>
      <c r="J415" s="53"/>
      <c r="K415" s="54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53"/>
      <c r="B416" s="54"/>
      <c r="C416" s="49"/>
      <c r="D416" s="53"/>
      <c r="E416" s="54"/>
      <c r="F416" s="49"/>
      <c r="G416" s="53"/>
      <c r="H416" s="54"/>
      <c r="I416" s="49"/>
      <c r="J416" s="53"/>
      <c r="K416" s="54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53"/>
      <c r="B417" s="54"/>
      <c r="C417" s="49"/>
      <c r="D417" s="53"/>
      <c r="E417" s="54"/>
      <c r="F417" s="49"/>
      <c r="G417" s="53"/>
      <c r="H417" s="54"/>
      <c r="I417" s="49"/>
      <c r="J417" s="53"/>
      <c r="K417" s="54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53"/>
      <c r="B418" s="54"/>
      <c r="C418" s="49"/>
      <c r="D418" s="53"/>
      <c r="E418" s="54"/>
      <c r="F418" s="49"/>
      <c r="G418" s="53"/>
      <c r="H418" s="54"/>
      <c r="I418" s="49"/>
      <c r="J418" s="53"/>
      <c r="K418" s="54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53"/>
      <c r="B419" s="54"/>
      <c r="C419" s="49"/>
      <c r="D419" s="53"/>
      <c r="E419" s="54"/>
      <c r="F419" s="49"/>
      <c r="G419" s="53"/>
      <c r="H419" s="54"/>
      <c r="I419" s="49"/>
      <c r="J419" s="53"/>
      <c r="K419" s="54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53"/>
      <c r="B420" s="54"/>
      <c r="C420" s="49"/>
      <c r="D420" s="53"/>
      <c r="E420" s="54"/>
      <c r="F420" s="49"/>
      <c r="G420" s="53"/>
      <c r="H420" s="54"/>
      <c r="I420" s="49"/>
      <c r="J420" s="53"/>
      <c r="K420" s="54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53"/>
      <c r="B421" s="54"/>
      <c r="C421" s="49"/>
      <c r="D421" s="53"/>
      <c r="E421" s="54"/>
      <c r="F421" s="49"/>
      <c r="G421" s="53"/>
      <c r="H421" s="54"/>
      <c r="I421" s="49"/>
      <c r="J421" s="53"/>
      <c r="K421" s="54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53"/>
      <c r="B422" s="54"/>
      <c r="C422" s="49"/>
      <c r="D422" s="53"/>
      <c r="E422" s="54"/>
      <c r="F422" s="49"/>
      <c r="G422" s="53"/>
      <c r="H422" s="54"/>
      <c r="I422" s="49"/>
      <c r="J422" s="53"/>
      <c r="K422" s="54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53"/>
      <c r="B423" s="54"/>
      <c r="C423" s="49"/>
      <c r="D423" s="53"/>
      <c r="E423" s="54"/>
      <c r="F423" s="49"/>
      <c r="G423" s="53"/>
      <c r="H423" s="54"/>
      <c r="I423" s="49"/>
      <c r="J423" s="53"/>
      <c r="K423" s="54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53"/>
      <c r="B424" s="54"/>
      <c r="C424" s="49"/>
      <c r="D424" s="53"/>
      <c r="E424" s="54"/>
      <c r="F424" s="49"/>
      <c r="G424" s="53"/>
      <c r="H424" s="54"/>
      <c r="I424" s="49"/>
      <c r="J424" s="53"/>
      <c r="K424" s="54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53"/>
      <c r="B425" s="54"/>
      <c r="C425" s="49"/>
      <c r="D425" s="53"/>
      <c r="E425" s="54"/>
      <c r="F425" s="49"/>
      <c r="G425" s="53"/>
      <c r="H425" s="54"/>
      <c r="I425" s="49"/>
      <c r="J425" s="53"/>
      <c r="K425" s="54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53"/>
      <c r="B426" s="54"/>
      <c r="C426" s="49"/>
      <c r="D426" s="53"/>
      <c r="E426" s="54"/>
      <c r="F426" s="49"/>
      <c r="G426" s="53"/>
      <c r="H426" s="54"/>
      <c r="I426" s="49"/>
      <c r="J426" s="53"/>
      <c r="K426" s="54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53"/>
      <c r="B427" s="54"/>
      <c r="C427" s="49"/>
      <c r="D427" s="53"/>
      <c r="E427" s="54"/>
      <c r="F427" s="49"/>
      <c r="G427" s="53"/>
      <c r="H427" s="54"/>
      <c r="I427" s="49"/>
      <c r="J427" s="53"/>
      <c r="K427" s="54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53"/>
      <c r="B428" s="54"/>
      <c r="C428" s="49"/>
      <c r="D428" s="53"/>
      <c r="E428" s="54"/>
      <c r="F428" s="49"/>
      <c r="G428" s="53"/>
      <c r="H428" s="54"/>
      <c r="I428" s="49"/>
      <c r="J428" s="53"/>
      <c r="K428" s="54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53"/>
      <c r="B429" s="54"/>
      <c r="C429" s="49"/>
      <c r="D429" s="53"/>
      <c r="E429" s="54"/>
      <c r="F429" s="49"/>
      <c r="G429" s="53"/>
      <c r="H429" s="54"/>
      <c r="I429" s="49"/>
      <c r="J429" s="53"/>
      <c r="K429" s="54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53"/>
      <c r="B430" s="54"/>
      <c r="C430" s="49"/>
      <c r="D430" s="53"/>
      <c r="E430" s="54"/>
      <c r="F430" s="49"/>
      <c r="G430" s="53"/>
      <c r="H430" s="54"/>
      <c r="I430" s="49"/>
      <c r="J430" s="53"/>
      <c r="K430" s="54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53"/>
      <c r="B431" s="54"/>
      <c r="C431" s="49"/>
      <c r="D431" s="53"/>
      <c r="E431" s="54"/>
      <c r="F431" s="49"/>
      <c r="G431" s="53"/>
      <c r="H431" s="54"/>
      <c r="I431" s="49"/>
      <c r="J431" s="53"/>
      <c r="K431" s="54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53"/>
      <c r="B432" s="54"/>
      <c r="C432" s="49"/>
      <c r="D432" s="53"/>
      <c r="E432" s="54"/>
      <c r="F432" s="49"/>
      <c r="G432" s="53"/>
      <c r="H432" s="54"/>
      <c r="I432" s="49"/>
      <c r="J432" s="53"/>
      <c r="K432" s="54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53"/>
      <c r="B433" s="54"/>
      <c r="C433" s="49"/>
      <c r="D433" s="53"/>
      <c r="E433" s="54"/>
      <c r="F433" s="49"/>
      <c r="G433" s="53"/>
      <c r="H433" s="54"/>
      <c r="I433" s="49"/>
      <c r="J433" s="53"/>
      <c r="K433" s="54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53"/>
      <c r="B434" s="54"/>
      <c r="C434" s="49"/>
      <c r="D434" s="53"/>
      <c r="E434" s="54"/>
      <c r="F434" s="49"/>
      <c r="G434" s="53"/>
      <c r="H434" s="54"/>
      <c r="I434" s="49"/>
      <c r="J434" s="53"/>
      <c r="K434" s="54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53"/>
      <c r="B435" s="54"/>
      <c r="C435" s="49"/>
      <c r="D435" s="53"/>
      <c r="E435" s="54"/>
      <c r="F435" s="49"/>
      <c r="G435" s="53"/>
      <c r="H435" s="54"/>
      <c r="I435" s="49"/>
      <c r="J435" s="53"/>
      <c r="K435" s="54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53"/>
      <c r="B436" s="54"/>
      <c r="C436" s="49"/>
      <c r="D436" s="53"/>
      <c r="E436" s="54"/>
      <c r="F436" s="49"/>
      <c r="G436" s="53"/>
      <c r="H436" s="54"/>
      <c r="I436" s="49"/>
      <c r="J436" s="53"/>
      <c r="K436" s="54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53"/>
      <c r="B437" s="54"/>
      <c r="C437" s="49"/>
      <c r="D437" s="53"/>
      <c r="E437" s="54"/>
      <c r="F437" s="49"/>
      <c r="G437" s="53"/>
      <c r="H437" s="54"/>
      <c r="I437" s="49"/>
      <c r="J437" s="53"/>
      <c r="K437" s="54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53"/>
      <c r="B438" s="54"/>
      <c r="C438" s="49"/>
      <c r="D438" s="53"/>
      <c r="E438" s="54"/>
      <c r="F438" s="49"/>
      <c r="G438" s="53"/>
      <c r="H438" s="54"/>
      <c r="I438" s="49"/>
      <c r="J438" s="53"/>
      <c r="K438" s="54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53"/>
      <c r="B439" s="54"/>
      <c r="C439" s="49"/>
      <c r="D439" s="53"/>
      <c r="E439" s="54"/>
      <c r="F439" s="49"/>
      <c r="G439" s="53"/>
      <c r="H439" s="54"/>
      <c r="I439" s="49"/>
      <c r="J439" s="53"/>
      <c r="K439" s="54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53"/>
      <c r="B440" s="54"/>
      <c r="C440" s="49"/>
      <c r="D440" s="53"/>
      <c r="E440" s="54"/>
      <c r="F440" s="49"/>
      <c r="G440" s="53"/>
      <c r="H440" s="54"/>
      <c r="I440" s="49"/>
      <c r="J440" s="53"/>
      <c r="K440" s="54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53"/>
      <c r="B441" s="54"/>
      <c r="C441" s="49"/>
      <c r="D441" s="53"/>
      <c r="E441" s="54"/>
      <c r="F441" s="49"/>
      <c r="G441" s="53"/>
      <c r="H441" s="54"/>
      <c r="I441" s="49"/>
      <c r="J441" s="53"/>
      <c r="K441" s="54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53"/>
      <c r="B442" s="54"/>
      <c r="C442" s="49"/>
      <c r="D442" s="53"/>
      <c r="E442" s="54"/>
      <c r="F442" s="49"/>
      <c r="G442" s="53"/>
      <c r="H442" s="54"/>
      <c r="I442" s="49"/>
      <c r="J442" s="53"/>
      <c r="K442" s="54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53"/>
      <c r="B443" s="54"/>
      <c r="C443" s="49"/>
      <c r="D443" s="53"/>
      <c r="E443" s="54"/>
      <c r="F443" s="49"/>
      <c r="G443" s="53"/>
      <c r="H443" s="54"/>
      <c r="I443" s="49"/>
      <c r="J443" s="53"/>
      <c r="K443" s="54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53"/>
      <c r="B444" s="54"/>
      <c r="C444" s="49"/>
      <c r="D444" s="53"/>
      <c r="E444" s="54"/>
      <c r="F444" s="49"/>
      <c r="G444" s="53"/>
      <c r="H444" s="54"/>
      <c r="I444" s="49"/>
      <c r="J444" s="53"/>
      <c r="K444" s="54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53"/>
      <c r="B445" s="54"/>
      <c r="C445" s="49"/>
      <c r="D445" s="53"/>
      <c r="E445" s="54"/>
      <c r="F445" s="49"/>
      <c r="G445" s="53"/>
      <c r="H445" s="54"/>
      <c r="I445" s="49"/>
      <c r="J445" s="53"/>
      <c r="K445" s="54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53"/>
      <c r="B446" s="54"/>
      <c r="C446" s="49"/>
      <c r="D446" s="53"/>
      <c r="E446" s="54"/>
      <c r="F446" s="49"/>
      <c r="G446" s="53"/>
      <c r="H446" s="54"/>
      <c r="I446" s="49"/>
      <c r="J446" s="53"/>
      <c r="K446" s="54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53"/>
      <c r="B447" s="54"/>
      <c r="C447" s="49"/>
      <c r="D447" s="53"/>
      <c r="E447" s="54"/>
      <c r="F447" s="49"/>
      <c r="G447" s="53"/>
      <c r="H447" s="54"/>
      <c r="I447" s="49"/>
      <c r="J447" s="53"/>
      <c r="K447" s="54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53"/>
      <c r="B448" s="54"/>
      <c r="C448" s="49"/>
      <c r="D448" s="53"/>
      <c r="E448" s="54"/>
      <c r="F448" s="49"/>
      <c r="G448" s="53"/>
      <c r="H448" s="54"/>
      <c r="I448" s="49"/>
      <c r="J448" s="53"/>
      <c r="K448" s="54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53"/>
      <c r="B449" s="54"/>
      <c r="C449" s="49"/>
      <c r="D449" s="53"/>
      <c r="E449" s="54"/>
      <c r="F449" s="49"/>
      <c r="G449" s="53"/>
      <c r="H449" s="54"/>
      <c r="I449" s="49"/>
      <c r="J449" s="53"/>
      <c r="K449" s="54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53"/>
      <c r="B450" s="54"/>
      <c r="C450" s="49"/>
      <c r="D450" s="53"/>
      <c r="E450" s="54"/>
      <c r="F450" s="49"/>
      <c r="G450" s="53"/>
      <c r="H450" s="54"/>
      <c r="I450" s="49"/>
      <c r="J450" s="53"/>
      <c r="K450" s="54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53"/>
      <c r="B451" s="54"/>
      <c r="C451" s="49"/>
      <c r="D451" s="53"/>
      <c r="E451" s="54"/>
      <c r="F451" s="49"/>
      <c r="G451" s="53"/>
      <c r="H451" s="54"/>
      <c r="I451" s="49"/>
      <c r="J451" s="53"/>
      <c r="K451" s="54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53"/>
      <c r="B452" s="54"/>
      <c r="C452" s="49"/>
      <c r="D452" s="53"/>
      <c r="E452" s="54"/>
      <c r="F452" s="49"/>
      <c r="G452" s="53"/>
      <c r="H452" s="54"/>
      <c r="I452" s="49"/>
      <c r="J452" s="53"/>
      <c r="K452" s="54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53"/>
      <c r="B453" s="54"/>
      <c r="C453" s="49"/>
      <c r="D453" s="53"/>
      <c r="E453" s="54"/>
      <c r="F453" s="49"/>
      <c r="G453" s="53"/>
      <c r="H453" s="54"/>
      <c r="I453" s="49"/>
      <c r="J453" s="53"/>
      <c r="K453" s="54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53"/>
      <c r="B454" s="54"/>
      <c r="C454" s="49"/>
      <c r="D454" s="53"/>
      <c r="E454" s="54"/>
      <c r="F454" s="49"/>
      <c r="G454" s="53"/>
      <c r="H454" s="54"/>
      <c r="I454" s="49"/>
      <c r="J454" s="53"/>
      <c r="K454" s="54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53"/>
      <c r="B455" s="54"/>
      <c r="C455" s="49"/>
      <c r="D455" s="53"/>
      <c r="E455" s="54"/>
      <c r="F455" s="49"/>
      <c r="G455" s="53"/>
      <c r="H455" s="54"/>
      <c r="I455" s="49"/>
      <c r="J455" s="53"/>
      <c r="K455" s="54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53"/>
      <c r="B456" s="54"/>
      <c r="C456" s="49"/>
      <c r="D456" s="53"/>
      <c r="E456" s="54"/>
      <c r="F456" s="49"/>
      <c r="G456" s="53"/>
      <c r="H456" s="54"/>
      <c r="I456" s="49"/>
      <c r="J456" s="53"/>
      <c r="K456" s="54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53"/>
      <c r="B457" s="54"/>
      <c r="C457" s="49"/>
      <c r="D457" s="53"/>
      <c r="E457" s="54"/>
      <c r="F457" s="49"/>
      <c r="G457" s="53"/>
      <c r="H457" s="54"/>
      <c r="I457" s="49"/>
      <c r="J457" s="53"/>
      <c r="K457" s="54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53"/>
      <c r="B458" s="54"/>
      <c r="C458" s="49"/>
      <c r="D458" s="53"/>
      <c r="E458" s="54"/>
      <c r="F458" s="49"/>
      <c r="G458" s="53"/>
      <c r="H458" s="54"/>
      <c r="I458" s="49"/>
      <c r="J458" s="53"/>
      <c r="K458" s="54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53"/>
      <c r="B459" s="54"/>
      <c r="C459" s="49"/>
      <c r="D459" s="53"/>
      <c r="E459" s="54"/>
      <c r="F459" s="49"/>
      <c r="G459" s="53"/>
      <c r="H459" s="54"/>
      <c r="I459" s="49"/>
      <c r="J459" s="53"/>
      <c r="K459" s="54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53"/>
      <c r="B460" s="54"/>
      <c r="C460" s="49"/>
      <c r="D460" s="53"/>
      <c r="E460" s="54"/>
      <c r="F460" s="49"/>
      <c r="G460" s="53"/>
      <c r="H460" s="54"/>
      <c r="I460" s="49"/>
      <c r="J460" s="53"/>
      <c r="K460" s="54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53"/>
      <c r="B461" s="54"/>
      <c r="C461" s="49"/>
      <c r="D461" s="53"/>
      <c r="E461" s="54"/>
      <c r="F461" s="49"/>
      <c r="G461" s="53"/>
      <c r="H461" s="54"/>
      <c r="I461" s="49"/>
      <c r="J461" s="53"/>
      <c r="K461" s="54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53"/>
      <c r="B462" s="54"/>
      <c r="C462" s="49"/>
      <c r="D462" s="53"/>
      <c r="E462" s="54"/>
      <c r="F462" s="49"/>
      <c r="G462" s="53"/>
      <c r="H462" s="54"/>
      <c r="I462" s="49"/>
      <c r="J462" s="53"/>
      <c r="K462" s="54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53"/>
      <c r="B463" s="54"/>
      <c r="C463" s="49"/>
      <c r="D463" s="53"/>
      <c r="E463" s="54"/>
      <c r="F463" s="49"/>
      <c r="G463" s="53"/>
      <c r="H463" s="54"/>
      <c r="I463" s="49"/>
      <c r="J463" s="53"/>
      <c r="K463" s="54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53"/>
      <c r="B464" s="54"/>
      <c r="C464" s="49"/>
      <c r="D464" s="53"/>
      <c r="E464" s="54"/>
      <c r="F464" s="49"/>
      <c r="G464" s="53"/>
      <c r="H464" s="54"/>
      <c r="I464" s="49"/>
      <c r="J464" s="53"/>
      <c r="K464" s="54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53"/>
      <c r="B465" s="54"/>
      <c r="C465" s="49"/>
      <c r="D465" s="53"/>
      <c r="E465" s="54"/>
      <c r="F465" s="49"/>
      <c r="G465" s="53"/>
      <c r="H465" s="54"/>
      <c r="I465" s="49"/>
      <c r="J465" s="53"/>
      <c r="K465" s="54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53"/>
      <c r="B466" s="54"/>
      <c r="C466" s="49"/>
      <c r="D466" s="53"/>
      <c r="E466" s="54"/>
      <c r="F466" s="49"/>
      <c r="G466" s="53"/>
      <c r="H466" s="54"/>
      <c r="I466" s="49"/>
      <c r="J466" s="53"/>
      <c r="K466" s="54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53"/>
      <c r="B467" s="54"/>
      <c r="C467" s="49"/>
      <c r="D467" s="53"/>
      <c r="E467" s="54"/>
      <c r="F467" s="49"/>
      <c r="G467" s="53"/>
      <c r="H467" s="54"/>
      <c r="I467" s="49"/>
      <c r="J467" s="53"/>
      <c r="K467" s="54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53"/>
      <c r="B468" s="54"/>
      <c r="C468" s="49"/>
      <c r="D468" s="53"/>
      <c r="E468" s="54"/>
      <c r="F468" s="49"/>
      <c r="G468" s="53"/>
      <c r="H468" s="54"/>
      <c r="I468" s="49"/>
      <c r="J468" s="53"/>
      <c r="K468" s="54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53"/>
      <c r="B469" s="54"/>
      <c r="C469" s="49"/>
      <c r="D469" s="53"/>
      <c r="E469" s="54"/>
      <c r="F469" s="49"/>
      <c r="G469" s="53"/>
      <c r="H469" s="54"/>
      <c r="I469" s="49"/>
      <c r="J469" s="53"/>
      <c r="K469" s="54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53"/>
      <c r="B470" s="54"/>
      <c r="C470" s="49"/>
      <c r="D470" s="53"/>
      <c r="E470" s="54"/>
      <c r="F470" s="49"/>
      <c r="G470" s="53"/>
      <c r="H470" s="54"/>
      <c r="I470" s="49"/>
      <c r="J470" s="53"/>
      <c r="K470" s="54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53"/>
      <c r="B471" s="54"/>
      <c r="C471" s="49"/>
      <c r="D471" s="53"/>
      <c r="E471" s="54"/>
      <c r="F471" s="49"/>
      <c r="G471" s="53"/>
      <c r="H471" s="54"/>
      <c r="I471" s="49"/>
      <c r="J471" s="53"/>
      <c r="K471" s="54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53"/>
      <c r="B472" s="54"/>
      <c r="C472" s="49"/>
      <c r="D472" s="53"/>
      <c r="E472" s="54"/>
      <c r="F472" s="49"/>
      <c r="G472" s="53"/>
      <c r="H472" s="54"/>
      <c r="I472" s="49"/>
      <c r="J472" s="53"/>
      <c r="K472" s="54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53"/>
      <c r="B473" s="54"/>
      <c r="C473" s="49"/>
      <c r="D473" s="53"/>
      <c r="E473" s="54"/>
      <c r="F473" s="49"/>
      <c r="G473" s="53"/>
      <c r="H473" s="54"/>
      <c r="I473" s="49"/>
      <c r="J473" s="53"/>
      <c r="K473" s="54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53"/>
      <c r="B474" s="54"/>
      <c r="C474" s="49"/>
      <c r="D474" s="53"/>
      <c r="E474" s="54"/>
      <c r="F474" s="49"/>
      <c r="G474" s="53"/>
      <c r="H474" s="54"/>
      <c r="I474" s="49"/>
      <c r="J474" s="53"/>
      <c r="K474" s="54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53"/>
      <c r="B475" s="54"/>
      <c r="C475" s="49"/>
      <c r="D475" s="53"/>
      <c r="E475" s="54"/>
      <c r="F475" s="49"/>
      <c r="G475" s="53"/>
      <c r="H475" s="54"/>
      <c r="I475" s="49"/>
      <c r="J475" s="53"/>
      <c r="K475" s="54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53"/>
      <c r="B476" s="54"/>
      <c r="C476" s="49"/>
      <c r="D476" s="53"/>
      <c r="E476" s="54"/>
      <c r="F476" s="49"/>
      <c r="G476" s="53"/>
      <c r="H476" s="54"/>
      <c r="I476" s="49"/>
      <c r="J476" s="53"/>
      <c r="K476" s="54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53"/>
      <c r="B477" s="54"/>
      <c r="C477" s="49"/>
      <c r="D477" s="53"/>
      <c r="E477" s="54"/>
      <c r="F477" s="49"/>
      <c r="G477" s="53"/>
      <c r="H477" s="54"/>
      <c r="I477" s="49"/>
      <c r="J477" s="53"/>
      <c r="K477" s="54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53"/>
      <c r="B478" s="54"/>
      <c r="C478" s="49"/>
      <c r="D478" s="53"/>
      <c r="E478" s="54"/>
      <c r="F478" s="49"/>
      <c r="G478" s="53"/>
      <c r="H478" s="54"/>
      <c r="I478" s="49"/>
      <c r="J478" s="53"/>
      <c r="K478" s="54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53"/>
      <c r="B479" s="54"/>
      <c r="C479" s="49"/>
      <c r="D479" s="53"/>
      <c r="E479" s="54"/>
      <c r="F479" s="49"/>
      <c r="G479" s="53"/>
      <c r="H479" s="54"/>
      <c r="I479" s="49"/>
      <c r="J479" s="53"/>
      <c r="K479" s="54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53"/>
      <c r="B480" s="54"/>
      <c r="C480" s="49"/>
      <c r="D480" s="53"/>
      <c r="E480" s="54"/>
      <c r="F480" s="49"/>
      <c r="G480" s="53"/>
      <c r="H480" s="54"/>
      <c r="I480" s="49"/>
      <c r="J480" s="53"/>
      <c r="K480" s="54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53"/>
      <c r="B481" s="54"/>
      <c r="C481" s="49"/>
      <c r="D481" s="53"/>
      <c r="E481" s="54"/>
      <c r="F481" s="49"/>
      <c r="G481" s="53"/>
      <c r="H481" s="54"/>
      <c r="I481" s="49"/>
      <c r="J481" s="53"/>
      <c r="K481" s="54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53"/>
      <c r="B482" s="54"/>
      <c r="C482" s="49"/>
      <c r="D482" s="53"/>
      <c r="E482" s="54"/>
      <c r="F482" s="49"/>
      <c r="G482" s="53"/>
      <c r="H482" s="54"/>
      <c r="I482" s="49"/>
      <c r="J482" s="53"/>
      <c r="K482" s="54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53"/>
      <c r="B483" s="54"/>
      <c r="C483" s="49"/>
      <c r="D483" s="53"/>
      <c r="E483" s="54"/>
      <c r="F483" s="49"/>
      <c r="G483" s="53"/>
      <c r="H483" s="54"/>
      <c r="I483" s="49"/>
      <c r="J483" s="53"/>
      <c r="K483" s="54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53"/>
      <c r="B484" s="54"/>
      <c r="C484" s="49"/>
      <c r="D484" s="53"/>
      <c r="E484" s="54"/>
      <c r="F484" s="49"/>
      <c r="G484" s="53"/>
      <c r="H484" s="54"/>
      <c r="I484" s="49"/>
      <c r="J484" s="53"/>
      <c r="K484" s="54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53"/>
      <c r="B485" s="54"/>
      <c r="C485" s="49"/>
      <c r="D485" s="53"/>
      <c r="E485" s="54"/>
      <c r="F485" s="49"/>
      <c r="G485" s="53"/>
      <c r="H485" s="54"/>
      <c r="I485" s="49"/>
      <c r="J485" s="53"/>
      <c r="K485" s="54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53"/>
      <c r="B486" s="54"/>
      <c r="C486" s="49"/>
      <c r="D486" s="53"/>
      <c r="E486" s="54"/>
      <c r="F486" s="49"/>
      <c r="G486" s="53"/>
      <c r="H486" s="54"/>
      <c r="I486" s="49"/>
      <c r="J486" s="53"/>
      <c r="K486" s="54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53"/>
      <c r="B487" s="54"/>
      <c r="C487" s="49"/>
      <c r="D487" s="53"/>
      <c r="E487" s="54"/>
      <c r="F487" s="49"/>
      <c r="G487" s="53"/>
      <c r="H487" s="54"/>
      <c r="I487" s="49"/>
      <c r="J487" s="53"/>
      <c r="K487" s="54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53"/>
      <c r="B488" s="54"/>
      <c r="C488" s="49"/>
      <c r="D488" s="53"/>
      <c r="E488" s="54"/>
      <c r="F488" s="49"/>
      <c r="G488" s="53"/>
      <c r="H488" s="54"/>
      <c r="I488" s="49"/>
      <c r="J488" s="53"/>
      <c r="K488" s="54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53"/>
      <c r="B489" s="54"/>
      <c r="C489" s="49"/>
      <c r="D489" s="53"/>
      <c r="E489" s="54"/>
      <c r="F489" s="49"/>
      <c r="G489" s="53"/>
      <c r="H489" s="54"/>
      <c r="I489" s="49"/>
      <c r="J489" s="53"/>
      <c r="K489" s="54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53"/>
      <c r="B490" s="54"/>
      <c r="C490" s="49"/>
      <c r="D490" s="53"/>
      <c r="E490" s="54"/>
      <c r="F490" s="49"/>
      <c r="G490" s="53"/>
      <c r="H490" s="54"/>
      <c r="I490" s="49"/>
      <c r="J490" s="53"/>
      <c r="K490" s="54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53"/>
      <c r="B491" s="54"/>
      <c r="C491" s="49"/>
      <c r="D491" s="53"/>
      <c r="E491" s="54"/>
      <c r="F491" s="49"/>
      <c r="G491" s="53"/>
      <c r="H491" s="54"/>
      <c r="I491" s="49"/>
      <c r="J491" s="53"/>
      <c r="K491" s="54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53"/>
      <c r="B492" s="54"/>
      <c r="C492" s="49"/>
      <c r="D492" s="53"/>
      <c r="E492" s="54"/>
      <c r="F492" s="49"/>
      <c r="G492" s="53"/>
      <c r="H492" s="54"/>
      <c r="I492" s="49"/>
      <c r="J492" s="53"/>
      <c r="K492" s="54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53"/>
      <c r="B493" s="54"/>
      <c r="C493" s="49"/>
      <c r="D493" s="53"/>
      <c r="E493" s="54"/>
      <c r="F493" s="49"/>
      <c r="G493" s="53"/>
      <c r="H493" s="54"/>
      <c r="I493" s="49"/>
      <c r="J493" s="53"/>
      <c r="K493" s="54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53"/>
      <c r="B494" s="54"/>
      <c r="C494" s="49"/>
      <c r="D494" s="53"/>
      <c r="E494" s="54"/>
      <c r="F494" s="49"/>
      <c r="G494" s="53"/>
      <c r="H494" s="54"/>
      <c r="I494" s="49"/>
      <c r="J494" s="53"/>
      <c r="K494" s="54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53"/>
      <c r="B495" s="54"/>
      <c r="C495" s="49"/>
      <c r="D495" s="53"/>
      <c r="E495" s="54"/>
      <c r="F495" s="49"/>
      <c r="G495" s="53"/>
      <c r="H495" s="54"/>
      <c r="I495" s="49"/>
      <c r="J495" s="53"/>
      <c r="K495" s="54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53"/>
      <c r="B496" s="54"/>
      <c r="C496" s="49"/>
      <c r="D496" s="53"/>
      <c r="E496" s="54"/>
      <c r="F496" s="49"/>
      <c r="G496" s="53"/>
      <c r="H496" s="54"/>
      <c r="I496" s="49"/>
      <c r="J496" s="53"/>
      <c r="K496" s="54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53"/>
      <c r="B497" s="54"/>
      <c r="C497" s="49"/>
      <c r="D497" s="53"/>
      <c r="E497" s="54"/>
      <c r="F497" s="49"/>
      <c r="G497" s="53"/>
      <c r="H497" s="54"/>
      <c r="I497" s="49"/>
      <c r="J497" s="53"/>
      <c r="K497" s="54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53"/>
      <c r="B498" s="54"/>
      <c r="C498" s="49"/>
      <c r="D498" s="53"/>
      <c r="E498" s="54"/>
      <c r="F498" s="49"/>
      <c r="G498" s="53"/>
      <c r="H498" s="54"/>
      <c r="I498" s="49"/>
      <c r="J498" s="53"/>
      <c r="K498" s="54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53"/>
      <c r="B499" s="54"/>
      <c r="C499" s="49"/>
      <c r="D499" s="53"/>
      <c r="E499" s="54"/>
      <c r="F499" s="49"/>
      <c r="G499" s="53"/>
      <c r="H499" s="54"/>
      <c r="I499" s="49"/>
      <c r="J499" s="53"/>
      <c r="K499" s="54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53"/>
      <c r="B500" s="54"/>
      <c r="C500" s="49"/>
      <c r="D500" s="53"/>
      <c r="E500" s="54"/>
      <c r="F500" s="49"/>
      <c r="G500" s="53"/>
      <c r="H500" s="54"/>
      <c r="I500" s="49"/>
      <c r="J500" s="53"/>
      <c r="K500" s="54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53"/>
      <c r="B501" s="54"/>
      <c r="C501" s="49"/>
      <c r="D501" s="53"/>
      <c r="E501" s="54"/>
      <c r="F501" s="49"/>
      <c r="G501" s="53"/>
      <c r="H501" s="54"/>
      <c r="I501" s="49"/>
      <c r="J501" s="53"/>
      <c r="K501" s="54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53"/>
      <c r="B502" s="54"/>
      <c r="C502" s="49"/>
      <c r="D502" s="53"/>
      <c r="E502" s="54"/>
      <c r="F502" s="49"/>
      <c r="G502" s="53"/>
      <c r="H502" s="54"/>
      <c r="I502" s="49"/>
      <c r="J502" s="53"/>
      <c r="K502" s="54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53"/>
      <c r="B503" s="54"/>
      <c r="C503" s="49"/>
      <c r="D503" s="53"/>
      <c r="E503" s="54"/>
      <c r="F503" s="49"/>
      <c r="G503" s="53"/>
      <c r="H503" s="54"/>
      <c r="I503" s="49"/>
      <c r="J503" s="53"/>
      <c r="K503" s="54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53"/>
      <c r="B504" s="54"/>
      <c r="C504" s="49"/>
      <c r="D504" s="53"/>
      <c r="E504" s="54"/>
      <c r="F504" s="49"/>
      <c r="G504" s="53"/>
      <c r="H504" s="54"/>
      <c r="I504" s="49"/>
      <c r="J504" s="53"/>
      <c r="K504" s="54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53"/>
      <c r="B505" s="54"/>
      <c r="C505" s="49"/>
      <c r="D505" s="53"/>
      <c r="E505" s="54"/>
      <c r="F505" s="49"/>
      <c r="G505" s="53"/>
      <c r="H505" s="54"/>
      <c r="I505" s="49"/>
      <c r="J505" s="53"/>
      <c r="K505" s="54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53"/>
      <c r="B506" s="54"/>
      <c r="C506" s="49"/>
      <c r="D506" s="53"/>
      <c r="E506" s="54"/>
      <c r="F506" s="49"/>
      <c r="G506" s="53"/>
      <c r="H506" s="54"/>
      <c r="I506" s="49"/>
      <c r="J506" s="53"/>
      <c r="K506" s="54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53"/>
      <c r="B507" s="54"/>
      <c r="C507" s="49"/>
      <c r="D507" s="53"/>
      <c r="E507" s="54"/>
      <c r="F507" s="49"/>
      <c r="G507" s="53"/>
      <c r="H507" s="54"/>
      <c r="I507" s="49"/>
      <c r="J507" s="53"/>
      <c r="K507" s="54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53"/>
      <c r="B508" s="54"/>
      <c r="C508" s="49"/>
      <c r="D508" s="53"/>
      <c r="E508" s="54"/>
      <c r="F508" s="49"/>
      <c r="G508" s="53"/>
      <c r="H508" s="54"/>
      <c r="I508" s="49"/>
      <c r="J508" s="53"/>
      <c r="K508" s="54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53"/>
      <c r="B509" s="54"/>
      <c r="C509" s="49"/>
      <c r="D509" s="53"/>
      <c r="E509" s="54"/>
      <c r="F509" s="49"/>
      <c r="G509" s="53"/>
      <c r="H509" s="54"/>
      <c r="I509" s="49"/>
      <c r="J509" s="53"/>
      <c r="K509" s="54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53"/>
      <c r="B510" s="54"/>
      <c r="C510" s="49"/>
      <c r="D510" s="53"/>
      <c r="E510" s="54"/>
      <c r="F510" s="49"/>
      <c r="G510" s="53"/>
      <c r="H510" s="54"/>
      <c r="I510" s="49"/>
      <c r="J510" s="53"/>
      <c r="K510" s="54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53"/>
      <c r="B511" s="54"/>
      <c r="C511" s="49"/>
      <c r="D511" s="53"/>
      <c r="E511" s="54"/>
      <c r="F511" s="49"/>
      <c r="G511" s="53"/>
      <c r="H511" s="54"/>
      <c r="I511" s="49"/>
      <c r="J511" s="53"/>
      <c r="K511" s="54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53"/>
      <c r="B512" s="54"/>
      <c r="C512" s="49"/>
      <c r="D512" s="53"/>
      <c r="E512" s="54"/>
      <c r="F512" s="49"/>
      <c r="G512" s="53"/>
      <c r="H512" s="54"/>
      <c r="I512" s="49"/>
      <c r="J512" s="53"/>
      <c r="K512" s="54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53"/>
      <c r="B513" s="54"/>
      <c r="C513" s="49"/>
      <c r="D513" s="53"/>
      <c r="E513" s="54"/>
      <c r="F513" s="49"/>
      <c r="G513" s="53"/>
      <c r="H513" s="54"/>
      <c r="I513" s="49"/>
      <c r="J513" s="53"/>
      <c r="K513" s="54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53"/>
      <c r="B514" s="54"/>
      <c r="C514" s="49"/>
      <c r="D514" s="53"/>
      <c r="E514" s="54"/>
      <c r="F514" s="49"/>
      <c r="G514" s="53"/>
      <c r="H514" s="54"/>
      <c r="I514" s="49"/>
      <c r="J514" s="53"/>
      <c r="K514" s="54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53"/>
      <c r="B515" s="54"/>
      <c r="C515" s="49"/>
      <c r="D515" s="53"/>
      <c r="E515" s="54"/>
      <c r="F515" s="49"/>
      <c r="G515" s="53"/>
      <c r="H515" s="54"/>
      <c r="I515" s="49"/>
      <c r="J515" s="53"/>
      <c r="K515" s="54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53"/>
      <c r="B516" s="54"/>
      <c r="C516" s="49"/>
      <c r="D516" s="53"/>
      <c r="E516" s="54"/>
      <c r="F516" s="49"/>
      <c r="G516" s="53"/>
      <c r="H516" s="54"/>
      <c r="I516" s="49"/>
      <c r="J516" s="53"/>
      <c r="K516" s="54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53"/>
      <c r="B517" s="54"/>
      <c r="C517" s="49"/>
      <c r="D517" s="53"/>
      <c r="E517" s="54"/>
      <c r="F517" s="49"/>
      <c r="G517" s="53"/>
      <c r="H517" s="54"/>
      <c r="I517" s="49"/>
      <c r="J517" s="53"/>
      <c r="K517" s="54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53"/>
      <c r="B518" s="54"/>
      <c r="C518" s="49"/>
      <c r="D518" s="53"/>
      <c r="E518" s="54"/>
      <c r="F518" s="49"/>
      <c r="G518" s="53"/>
      <c r="H518" s="54"/>
      <c r="I518" s="49"/>
      <c r="J518" s="53"/>
      <c r="K518" s="54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53"/>
      <c r="B519" s="54"/>
      <c r="C519" s="49"/>
      <c r="D519" s="53"/>
      <c r="E519" s="54"/>
      <c r="F519" s="49"/>
      <c r="G519" s="53"/>
      <c r="H519" s="54"/>
      <c r="I519" s="49"/>
      <c r="J519" s="53"/>
      <c r="K519" s="54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53"/>
      <c r="B520" s="54"/>
      <c r="C520" s="49"/>
      <c r="D520" s="53"/>
      <c r="E520" s="54"/>
      <c r="F520" s="49"/>
      <c r="G520" s="53"/>
      <c r="H520" s="54"/>
      <c r="I520" s="49"/>
      <c r="J520" s="53"/>
      <c r="K520" s="54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53"/>
      <c r="B521" s="54"/>
      <c r="C521" s="49"/>
      <c r="D521" s="53"/>
      <c r="E521" s="54"/>
      <c r="F521" s="49"/>
      <c r="G521" s="53"/>
      <c r="H521" s="54"/>
      <c r="I521" s="49"/>
      <c r="J521" s="53"/>
      <c r="K521" s="54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53"/>
      <c r="B522" s="54"/>
      <c r="C522" s="49"/>
      <c r="D522" s="53"/>
      <c r="E522" s="54"/>
      <c r="F522" s="49"/>
      <c r="G522" s="53"/>
      <c r="H522" s="54"/>
      <c r="I522" s="49"/>
      <c r="J522" s="53"/>
      <c r="K522" s="54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53"/>
      <c r="B523" s="54"/>
      <c r="C523" s="49"/>
      <c r="D523" s="53"/>
      <c r="E523" s="54"/>
      <c r="F523" s="49"/>
      <c r="G523" s="53"/>
      <c r="H523" s="54"/>
      <c r="I523" s="49"/>
      <c r="J523" s="53"/>
      <c r="K523" s="54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53"/>
      <c r="B524" s="54"/>
      <c r="C524" s="49"/>
      <c r="D524" s="53"/>
      <c r="E524" s="54"/>
      <c r="F524" s="49"/>
      <c r="G524" s="53"/>
      <c r="H524" s="54"/>
      <c r="I524" s="49"/>
      <c r="J524" s="53"/>
      <c r="K524" s="54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53"/>
      <c r="B525" s="54"/>
      <c r="C525" s="49"/>
      <c r="D525" s="53"/>
      <c r="E525" s="54"/>
      <c r="F525" s="49"/>
      <c r="G525" s="53"/>
      <c r="H525" s="54"/>
      <c r="I525" s="49"/>
      <c r="J525" s="53"/>
      <c r="K525" s="54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53"/>
      <c r="B526" s="54"/>
      <c r="C526" s="49"/>
      <c r="D526" s="53"/>
      <c r="E526" s="54"/>
      <c r="F526" s="49"/>
      <c r="G526" s="53"/>
      <c r="H526" s="54"/>
      <c r="I526" s="49"/>
      <c r="J526" s="53"/>
      <c r="K526" s="54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53"/>
      <c r="B527" s="54"/>
      <c r="C527" s="49"/>
      <c r="D527" s="53"/>
      <c r="E527" s="54"/>
      <c r="F527" s="49"/>
      <c r="G527" s="53"/>
      <c r="H527" s="54"/>
      <c r="I527" s="49"/>
      <c r="J527" s="53"/>
      <c r="K527" s="54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53"/>
      <c r="B528" s="54"/>
      <c r="C528" s="49"/>
      <c r="D528" s="53"/>
      <c r="E528" s="54"/>
      <c r="F528" s="49"/>
      <c r="G528" s="53"/>
      <c r="H528" s="54"/>
      <c r="I528" s="49"/>
      <c r="J528" s="53"/>
      <c r="K528" s="54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53"/>
      <c r="B529" s="54"/>
      <c r="C529" s="49"/>
      <c r="D529" s="53"/>
      <c r="E529" s="54"/>
      <c r="F529" s="49"/>
      <c r="G529" s="53"/>
      <c r="H529" s="54"/>
      <c r="I529" s="49"/>
      <c r="J529" s="53"/>
      <c r="K529" s="54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53"/>
      <c r="B530" s="54"/>
      <c r="C530" s="49"/>
      <c r="D530" s="53"/>
      <c r="E530" s="54"/>
      <c r="F530" s="49"/>
      <c r="G530" s="53"/>
      <c r="H530" s="54"/>
      <c r="I530" s="49"/>
      <c r="J530" s="53"/>
      <c r="K530" s="54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53"/>
      <c r="B531" s="54"/>
      <c r="C531" s="49"/>
      <c r="D531" s="53"/>
      <c r="E531" s="54"/>
      <c r="F531" s="49"/>
      <c r="G531" s="53"/>
      <c r="H531" s="54"/>
      <c r="I531" s="49"/>
      <c r="J531" s="53"/>
      <c r="K531" s="54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53"/>
      <c r="B532" s="54"/>
      <c r="C532" s="49"/>
      <c r="D532" s="53"/>
      <c r="E532" s="54"/>
      <c r="F532" s="49"/>
      <c r="G532" s="53"/>
      <c r="H532" s="54"/>
      <c r="I532" s="49"/>
      <c r="J532" s="53"/>
      <c r="K532" s="54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53"/>
      <c r="B533" s="54"/>
      <c r="C533" s="49"/>
      <c r="D533" s="53"/>
      <c r="E533" s="54"/>
      <c r="F533" s="49"/>
      <c r="G533" s="53"/>
      <c r="H533" s="54"/>
      <c r="I533" s="49"/>
      <c r="J533" s="53"/>
      <c r="K533" s="54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53"/>
      <c r="B534" s="54"/>
      <c r="C534" s="49"/>
      <c r="D534" s="53"/>
      <c r="E534" s="54"/>
      <c r="F534" s="49"/>
      <c r="G534" s="53"/>
      <c r="H534" s="54"/>
      <c r="I534" s="49"/>
      <c r="J534" s="53"/>
      <c r="K534" s="54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53"/>
      <c r="B535" s="54"/>
      <c r="C535" s="49"/>
      <c r="D535" s="53"/>
      <c r="E535" s="54"/>
      <c r="F535" s="49"/>
      <c r="G535" s="53"/>
      <c r="H535" s="54"/>
      <c r="I535" s="49"/>
      <c r="J535" s="53"/>
      <c r="K535" s="54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53"/>
      <c r="B536" s="54"/>
      <c r="C536" s="49"/>
      <c r="D536" s="53"/>
      <c r="E536" s="54"/>
      <c r="F536" s="49"/>
      <c r="G536" s="53"/>
      <c r="H536" s="54"/>
      <c r="I536" s="49"/>
      <c r="J536" s="53"/>
      <c r="K536" s="54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53"/>
      <c r="B537" s="54"/>
      <c r="C537" s="49"/>
      <c r="D537" s="53"/>
      <c r="E537" s="54"/>
      <c r="F537" s="49"/>
      <c r="G537" s="53"/>
      <c r="H537" s="54"/>
      <c r="I537" s="49"/>
      <c r="J537" s="53"/>
      <c r="K537" s="54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53"/>
      <c r="B538" s="54"/>
      <c r="C538" s="49"/>
      <c r="D538" s="53"/>
      <c r="E538" s="54"/>
      <c r="F538" s="49"/>
      <c r="G538" s="53"/>
      <c r="H538" s="54"/>
      <c r="I538" s="49"/>
      <c r="J538" s="53"/>
      <c r="K538" s="54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53"/>
      <c r="B539" s="54"/>
      <c r="C539" s="49"/>
      <c r="D539" s="53"/>
      <c r="E539" s="54"/>
      <c r="F539" s="49"/>
      <c r="G539" s="53"/>
      <c r="H539" s="54"/>
      <c r="I539" s="49"/>
      <c r="J539" s="53"/>
      <c r="K539" s="54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53"/>
      <c r="B540" s="54"/>
      <c r="C540" s="49"/>
      <c r="D540" s="53"/>
      <c r="E540" s="54"/>
      <c r="F540" s="49"/>
      <c r="G540" s="53"/>
      <c r="H540" s="54"/>
      <c r="I540" s="49"/>
      <c r="J540" s="53"/>
      <c r="K540" s="54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53"/>
      <c r="B541" s="54"/>
      <c r="C541" s="49"/>
      <c r="D541" s="53"/>
      <c r="E541" s="54"/>
      <c r="F541" s="49"/>
      <c r="G541" s="53"/>
      <c r="H541" s="54"/>
      <c r="I541" s="49"/>
      <c r="J541" s="53"/>
      <c r="K541" s="54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53"/>
      <c r="B542" s="54"/>
      <c r="C542" s="49"/>
      <c r="D542" s="53"/>
      <c r="E542" s="54"/>
      <c r="F542" s="49"/>
      <c r="G542" s="53"/>
      <c r="H542" s="54"/>
      <c r="I542" s="49"/>
      <c r="J542" s="53"/>
      <c r="K542" s="54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53"/>
      <c r="B543" s="54"/>
      <c r="C543" s="49"/>
      <c r="D543" s="53"/>
      <c r="E543" s="54"/>
      <c r="F543" s="49"/>
      <c r="G543" s="53"/>
      <c r="H543" s="54"/>
      <c r="I543" s="49"/>
      <c r="J543" s="53"/>
      <c r="K543" s="54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53"/>
      <c r="B544" s="54"/>
      <c r="C544" s="49"/>
      <c r="D544" s="53"/>
      <c r="E544" s="54"/>
      <c r="F544" s="49"/>
      <c r="G544" s="53"/>
      <c r="H544" s="54"/>
      <c r="I544" s="49"/>
      <c r="J544" s="53"/>
      <c r="K544" s="54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53"/>
      <c r="B545" s="54"/>
      <c r="C545" s="49"/>
      <c r="D545" s="53"/>
      <c r="E545" s="54"/>
      <c r="F545" s="49"/>
      <c r="G545" s="53"/>
      <c r="H545" s="54"/>
      <c r="I545" s="49"/>
      <c r="J545" s="53"/>
      <c r="K545" s="54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53"/>
      <c r="B546" s="54"/>
      <c r="C546" s="49"/>
      <c r="D546" s="53"/>
      <c r="E546" s="54"/>
      <c r="F546" s="49"/>
      <c r="G546" s="53"/>
      <c r="H546" s="54"/>
      <c r="I546" s="49"/>
      <c r="J546" s="53"/>
      <c r="K546" s="54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53"/>
      <c r="B547" s="54"/>
      <c r="C547" s="49"/>
      <c r="D547" s="53"/>
      <c r="E547" s="54"/>
      <c r="F547" s="49"/>
      <c r="G547" s="53"/>
      <c r="H547" s="54"/>
      <c r="I547" s="49"/>
      <c r="J547" s="53"/>
      <c r="K547" s="54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53"/>
      <c r="B548" s="54"/>
      <c r="C548" s="49"/>
      <c r="D548" s="53"/>
      <c r="E548" s="54"/>
      <c r="F548" s="49"/>
      <c r="G548" s="53"/>
      <c r="H548" s="54"/>
      <c r="I548" s="49"/>
      <c r="J548" s="53"/>
      <c r="K548" s="54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53"/>
      <c r="B549" s="54"/>
      <c r="C549" s="49"/>
      <c r="D549" s="53"/>
      <c r="E549" s="54"/>
      <c r="F549" s="49"/>
      <c r="G549" s="53"/>
      <c r="H549" s="54"/>
      <c r="I549" s="49"/>
      <c r="J549" s="53"/>
      <c r="K549" s="54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53"/>
      <c r="B550" s="54"/>
      <c r="C550" s="49"/>
      <c r="D550" s="53"/>
      <c r="E550" s="54"/>
      <c r="F550" s="49"/>
      <c r="G550" s="53"/>
      <c r="H550" s="54"/>
      <c r="I550" s="49"/>
      <c r="J550" s="53"/>
      <c r="K550" s="54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53"/>
      <c r="B551" s="54"/>
      <c r="C551" s="49"/>
      <c r="D551" s="53"/>
      <c r="E551" s="54"/>
      <c r="F551" s="49"/>
      <c r="G551" s="53"/>
      <c r="H551" s="54"/>
      <c r="I551" s="49"/>
      <c r="J551" s="53"/>
      <c r="K551" s="54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53"/>
      <c r="B552" s="54"/>
      <c r="C552" s="49"/>
      <c r="D552" s="53"/>
      <c r="E552" s="54"/>
      <c r="F552" s="49"/>
      <c r="G552" s="53"/>
      <c r="H552" s="54"/>
      <c r="I552" s="49"/>
      <c r="J552" s="53"/>
      <c r="K552" s="54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53"/>
      <c r="B553" s="54"/>
      <c r="C553" s="49"/>
      <c r="D553" s="53"/>
      <c r="E553" s="54"/>
      <c r="F553" s="49"/>
      <c r="G553" s="53"/>
      <c r="H553" s="54"/>
      <c r="I553" s="49"/>
      <c r="J553" s="53"/>
      <c r="K553" s="54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53"/>
      <c r="B554" s="54"/>
      <c r="C554" s="49"/>
      <c r="D554" s="53"/>
      <c r="E554" s="54"/>
      <c r="F554" s="49"/>
      <c r="G554" s="53"/>
      <c r="H554" s="54"/>
      <c r="I554" s="49"/>
      <c r="J554" s="53"/>
      <c r="K554" s="54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53"/>
      <c r="B555" s="54"/>
      <c r="C555" s="49"/>
      <c r="D555" s="53"/>
      <c r="E555" s="54"/>
      <c r="F555" s="49"/>
      <c r="G555" s="53"/>
      <c r="H555" s="54"/>
      <c r="I555" s="49"/>
      <c r="J555" s="53"/>
      <c r="K555" s="54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53"/>
      <c r="B556" s="54"/>
      <c r="C556" s="49"/>
      <c r="D556" s="53"/>
      <c r="E556" s="54"/>
      <c r="F556" s="49"/>
      <c r="G556" s="53"/>
      <c r="H556" s="54"/>
      <c r="I556" s="49"/>
      <c r="J556" s="53"/>
      <c r="K556" s="54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53"/>
      <c r="B557" s="54"/>
      <c r="C557" s="49"/>
      <c r="D557" s="53"/>
      <c r="E557" s="54"/>
      <c r="F557" s="49"/>
      <c r="G557" s="53"/>
      <c r="H557" s="54"/>
      <c r="I557" s="49"/>
      <c r="J557" s="53"/>
      <c r="K557" s="54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53"/>
      <c r="B558" s="54"/>
      <c r="C558" s="49"/>
      <c r="D558" s="53"/>
      <c r="E558" s="54"/>
      <c r="F558" s="49"/>
      <c r="G558" s="53"/>
      <c r="H558" s="54"/>
      <c r="I558" s="49"/>
      <c r="J558" s="53"/>
      <c r="K558" s="54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53"/>
      <c r="B559" s="54"/>
      <c r="C559" s="49"/>
      <c r="D559" s="53"/>
      <c r="E559" s="54"/>
      <c r="F559" s="49"/>
      <c r="G559" s="53"/>
      <c r="H559" s="54"/>
      <c r="I559" s="49"/>
      <c r="J559" s="53"/>
      <c r="K559" s="54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53"/>
      <c r="B560" s="54"/>
      <c r="C560" s="49"/>
      <c r="D560" s="53"/>
      <c r="E560" s="54"/>
      <c r="F560" s="49"/>
      <c r="G560" s="53"/>
      <c r="H560" s="54"/>
      <c r="I560" s="49"/>
      <c r="J560" s="53"/>
      <c r="K560" s="54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53"/>
      <c r="B561" s="54"/>
      <c r="C561" s="49"/>
      <c r="D561" s="53"/>
      <c r="E561" s="54"/>
      <c r="F561" s="49"/>
      <c r="G561" s="53"/>
      <c r="H561" s="54"/>
      <c r="I561" s="49"/>
      <c r="J561" s="53"/>
      <c r="K561" s="54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53"/>
      <c r="B562" s="54"/>
      <c r="C562" s="49"/>
      <c r="D562" s="53"/>
      <c r="E562" s="54"/>
      <c r="F562" s="49"/>
      <c r="G562" s="53"/>
      <c r="H562" s="54"/>
      <c r="I562" s="49"/>
      <c r="J562" s="53"/>
      <c r="K562" s="54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53"/>
      <c r="B563" s="54"/>
      <c r="C563" s="49"/>
      <c r="D563" s="53"/>
      <c r="E563" s="54"/>
      <c r="F563" s="49"/>
      <c r="G563" s="53"/>
      <c r="H563" s="54"/>
      <c r="I563" s="49"/>
      <c r="J563" s="53"/>
      <c r="K563" s="54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53"/>
      <c r="B564" s="54"/>
      <c r="C564" s="49"/>
      <c r="D564" s="53"/>
      <c r="E564" s="54"/>
      <c r="F564" s="49"/>
      <c r="G564" s="53"/>
      <c r="H564" s="54"/>
      <c r="I564" s="49"/>
      <c r="J564" s="53"/>
      <c r="K564" s="54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53"/>
      <c r="B565" s="54"/>
      <c r="C565" s="49"/>
      <c r="D565" s="53"/>
      <c r="E565" s="54"/>
      <c r="F565" s="49"/>
      <c r="G565" s="53"/>
      <c r="H565" s="54"/>
      <c r="I565" s="49"/>
      <c r="J565" s="53"/>
      <c r="K565" s="54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53"/>
      <c r="B566" s="54"/>
      <c r="C566" s="49"/>
      <c r="D566" s="53"/>
      <c r="E566" s="54"/>
      <c r="F566" s="49"/>
      <c r="G566" s="53"/>
      <c r="H566" s="54"/>
      <c r="I566" s="49"/>
      <c r="J566" s="53"/>
      <c r="K566" s="54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53"/>
      <c r="B567" s="54"/>
      <c r="C567" s="49"/>
      <c r="D567" s="53"/>
      <c r="E567" s="54"/>
      <c r="F567" s="49"/>
      <c r="G567" s="53"/>
      <c r="H567" s="54"/>
      <c r="I567" s="49"/>
      <c r="J567" s="53"/>
      <c r="K567" s="54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53"/>
      <c r="B568" s="54"/>
      <c r="C568" s="49"/>
      <c r="D568" s="53"/>
      <c r="E568" s="54"/>
      <c r="F568" s="49"/>
      <c r="G568" s="53"/>
      <c r="H568" s="54"/>
      <c r="I568" s="49"/>
      <c r="J568" s="53"/>
      <c r="K568" s="54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53"/>
      <c r="B569" s="54"/>
      <c r="C569" s="49"/>
      <c r="D569" s="53"/>
      <c r="E569" s="54"/>
      <c r="F569" s="49"/>
      <c r="G569" s="53"/>
      <c r="H569" s="54"/>
      <c r="I569" s="49"/>
      <c r="J569" s="53"/>
      <c r="K569" s="54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53"/>
      <c r="B570" s="54"/>
      <c r="C570" s="49"/>
      <c r="D570" s="53"/>
      <c r="E570" s="54"/>
      <c r="F570" s="49"/>
      <c r="G570" s="53"/>
      <c r="H570" s="54"/>
      <c r="I570" s="49"/>
      <c r="J570" s="53"/>
      <c r="K570" s="54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53"/>
      <c r="B571" s="54"/>
      <c r="C571" s="49"/>
      <c r="D571" s="53"/>
      <c r="E571" s="54"/>
      <c r="F571" s="49"/>
      <c r="G571" s="53"/>
      <c r="H571" s="54"/>
      <c r="I571" s="49"/>
      <c r="J571" s="53"/>
      <c r="K571" s="54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53"/>
      <c r="B572" s="54"/>
      <c r="C572" s="49"/>
      <c r="D572" s="53"/>
      <c r="E572" s="54"/>
      <c r="F572" s="49"/>
      <c r="G572" s="53"/>
      <c r="H572" s="54"/>
      <c r="I572" s="49"/>
      <c r="J572" s="53"/>
      <c r="K572" s="54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53"/>
      <c r="B573" s="54"/>
      <c r="C573" s="49"/>
      <c r="D573" s="53"/>
      <c r="E573" s="54"/>
      <c r="F573" s="49"/>
      <c r="G573" s="53"/>
      <c r="H573" s="54"/>
      <c r="I573" s="49"/>
      <c r="J573" s="53"/>
      <c r="K573" s="54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53"/>
      <c r="B574" s="54"/>
      <c r="C574" s="49"/>
      <c r="D574" s="53"/>
      <c r="E574" s="54"/>
      <c r="F574" s="49"/>
      <c r="G574" s="53"/>
      <c r="H574" s="54"/>
      <c r="I574" s="49"/>
      <c r="J574" s="53"/>
      <c r="K574" s="54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53"/>
      <c r="B575" s="54"/>
      <c r="C575" s="49"/>
      <c r="D575" s="53"/>
      <c r="E575" s="54"/>
      <c r="F575" s="49"/>
      <c r="G575" s="53"/>
      <c r="H575" s="54"/>
      <c r="I575" s="49"/>
      <c r="J575" s="53"/>
      <c r="K575" s="54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53"/>
      <c r="B576" s="54"/>
      <c r="C576" s="49"/>
      <c r="D576" s="53"/>
      <c r="E576" s="54"/>
      <c r="F576" s="49"/>
      <c r="G576" s="53"/>
      <c r="H576" s="54"/>
      <c r="I576" s="49"/>
      <c r="J576" s="53"/>
      <c r="K576" s="54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53"/>
      <c r="B577" s="54"/>
      <c r="C577" s="49"/>
      <c r="D577" s="53"/>
      <c r="E577" s="54"/>
      <c r="F577" s="49"/>
      <c r="G577" s="53"/>
      <c r="H577" s="54"/>
      <c r="I577" s="49"/>
      <c r="J577" s="53"/>
      <c r="K577" s="54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53"/>
      <c r="B578" s="54"/>
      <c r="C578" s="49"/>
      <c r="D578" s="53"/>
      <c r="E578" s="54"/>
      <c r="F578" s="49"/>
      <c r="G578" s="53"/>
      <c r="H578" s="54"/>
      <c r="I578" s="49"/>
      <c r="J578" s="53"/>
      <c r="K578" s="54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53"/>
      <c r="B579" s="54"/>
      <c r="C579" s="49"/>
      <c r="D579" s="53"/>
      <c r="E579" s="54"/>
      <c r="F579" s="49"/>
      <c r="G579" s="53"/>
      <c r="H579" s="54"/>
      <c r="I579" s="49"/>
      <c r="J579" s="53"/>
      <c r="K579" s="54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53"/>
      <c r="B580" s="54"/>
      <c r="C580" s="49"/>
      <c r="D580" s="53"/>
      <c r="E580" s="54"/>
      <c r="F580" s="49"/>
      <c r="G580" s="53"/>
      <c r="H580" s="54"/>
      <c r="I580" s="49"/>
      <c r="J580" s="53"/>
      <c r="K580" s="54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53"/>
      <c r="B581" s="54"/>
      <c r="C581" s="49"/>
      <c r="D581" s="53"/>
      <c r="E581" s="54"/>
      <c r="F581" s="49"/>
      <c r="G581" s="53"/>
      <c r="H581" s="54"/>
      <c r="I581" s="49"/>
      <c r="J581" s="53"/>
      <c r="K581" s="54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53"/>
      <c r="B582" s="54"/>
      <c r="C582" s="49"/>
      <c r="D582" s="53"/>
      <c r="E582" s="54"/>
      <c r="F582" s="49"/>
      <c r="G582" s="53"/>
      <c r="H582" s="54"/>
      <c r="I582" s="49"/>
      <c r="J582" s="53"/>
      <c r="K582" s="54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53"/>
      <c r="B583" s="54"/>
      <c r="C583" s="49"/>
      <c r="D583" s="53"/>
      <c r="E583" s="54"/>
      <c r="F583" s="49"/>
      <c r="G583" s="53"/>
      <c r="H583" s="54"/>
      <c r="I583" s="49"/>
      <c r="J583" s="53"/>
      <c r="K583" s="54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53"/>
      <c r="B584" s="54"/>
      <c r="C584" s="49"/>
      <c r="D584" s="53"/>
      <c r="E584" s="54"/>
      <c r="F584" s="49"/>
      <c r="G584" s="53"/>
      <c r="H584" s="54"/>
      <c r="I584" s="49"/>
      <c r="J584" s="53"/>
      <c r="K584" s="54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53"/>
      <c r="B585" s="54"/>
      <c r="C585" s="49"/>
      <c r="D585" s="53"/>
      <c r="E585" s="54"/>
      <c r="F585" s="49"/>
      <c r="G585" s="53"/>
      <c r="H585" s="54"/>
      <c r="I585" s="49"/>
      <c r="J585" s="53"/>
      <c r="K585" s="54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53"/>
      <c r="B586" s="54"/>
      <c r="C586" s="49"/>
      <c r="D586" s="53"/>
      <c r="E586" s="54"/>
      <c r="F586" s="49"/>
      <c r="G586" s="53"/>
      <c r="H586" s="54"/>
      <c r="I586" s="49"/>
      <c r="J586" s="53"/>
      <c r="K586" s="54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53"/>
      <c r="B587" s="54"/>
      <c r="C587" s="49"/>
      <c r="D587" s="53"/>
      <c r="E587" s="54"/>
      <c r="F587" s="49"/>
      <c r="G587" s="53"/>
      <c r="H587" s="54"/>
      <c r="I587" s="49"/>
      <c r="J587" s="53"/>
      <c r="K587" s="54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53"/>
      <c r="B588" s="54"/>
      <c r="C588" s="49"/>
      <c r="D588" s="53"/>
      <c r="E588" s="54"/>
      <c r="F588" s="49"/>
      <c r="G588" s="53"/>
      <c r="H588" s="54"/>
      <c r="I588" s="49"/>
      <c r="J588" s="53"/>
      <c r="K588" s="54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53"/>
      <c r="B589" s="54"/>
      <c r="C589" s="49"/>
      <c r="D589" s="53"/>
      <c r="E589" s="54"/>
      <c r="F589" s="49"/>
      <c r="G589" s="53"/>
      <c r="H589" s="54"/>
      <c r="I589" s="49"/>
      <c r="J589" s="53"/>
      <c r="K589" s="54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53"/>
      <c r="B590" s="54"/>
      <c r="C590" s="49"/>
      <c r="D590" s="53"/>
      <c r="E590" s="54"/>
      <c r="F590" s="49"/>
      <c r="G590" s="53"/>
      <c r="H590" s="54"/>
      <c r="I590" s="49"/>
      <c r="J590" s="53"/>
      <c r="K590" s="54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53"/>
      <c r="B591" s="54"/>
      <c r="C591" s="49"/>
      <c r="D591" s="53"/>
      <c r="E591" s="54"/>
      <c r="F591" s="49"/>
      <c r="G591" s="53"/>
      <c r="H591" s="54"/>
      <c r="I591" s="49"/>
      <c r="J591" s="53"/>
      <c r="K591" s="54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53"/>
      <c r="B592" s="54"/>
      <c r="C592" s="49"/>
      <c r="D592" s="53"/>
      <c r="E592" s="54"/>
      <c r="F592" s="49"/>
      <c r="G592" s="53"/>
      <c r="H592" s="54"/>
      <c r="I592" s="49"/>
      <c r="J592" s="53"/>
      <c r="K592" s="54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53"/>
      <c r="B593" s="54"/>
      <c r="C593" s="49"/>
      <c r="D593" s="53"/>
      <c r="E593" s="54"/>
      <c r="F593" s="49"/>
      <c r="G593" s="53"/>
      <c r="H593" s="54"/>
      <c r="I593" s="49"/>
      <c r="J593" s="53"/>
      <c r="K593" s="54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53"/>
      <c r="B594" s="54"/>
      <c r="C594" s="49"/>
      <c r="D594" s="53"/>
      <c r="E594" s="54"/>
      <c r="F594" s="49"/>
      <c r="G594" s="53"/>
      <c r="H594" s="54"/>
      <c r="I594" s="49"/>
      <c r="J594" s="53"/>
      <c r="K594" s="54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53"/>
      <c r="B595" s="54"/>
      <c r="C595" s="49"/>
      <c r="D595" s="53"/>
      <c r="E595" s="54"/>
      <c r="F595" s="49"/>
      <c r="G595" s="53"/>
      <c r="H595" s="54"/>
      <c r="I595" s="49"/>
      <c r="J595" s="53"/>
      <c r="K595" s="54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53"/>
      <c r="B596" s="54"/>
      <c r="C596" s="49"/>
      <c r="D596" s="53"/>
      <c r="E596" s="54"/>
      <c r="F596" s="49"/>
      <c r="G596" s="53"/>
      <c r="H596" s="54"/>
      <c r="I596" s="49"/>
      <c r="J596" s="53"/>
      <c r="K596" s="54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53"/>
      <c r="B597" s="54"/>
      <c r="C597" s="49"/>
      <c r="D597" s="53"/>
      <c r="E597" s="54"/>
      <c r="F597" s="49"/>
      <c r="G597" s="53"/>
      <c r="H597" s="54"/>
      <c r="I597" s="49"/>
      <c r="J597" s="53"/>
      <c r="K597" s="54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53"/>
      <c r="B598" s="54"/>
      <c r="C598" s="49"/>
      <c r="D598" s="53"/>
      <c r="E598" s="54"/>
      <c r="F598" s="49"/>
      <c r="G598" s="53"/>
      <c r="H598" s="54"/>
      <c r="I598" s="49"/>
      <c r="J598" s="53"/>
      <c r="K598" s="54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53"/>
      <c r="B599" s="54"/>
      <c r="C599" s="49"/>
      <c r="D599" s="53"/>
      <c r="E599" s="54"/>
      <c r="F599" s="49"/>
      <c r="G599" s="53"/>
      <c r="H599" s="54"/>
      <c r="I599" s="49"/>
      <c r="J599" s="53"/>
      <c r="K599" s="54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53"/>
      <c r="B600" s="54"/>
      <c r="C600" s="49"/>
      <c r="D600" s="53"/>
      <c r="E600" s="54"/>
      <c r="F600" s="49"/>
      <c r="G600" s="53"/>
      <c r="H600" s="54"/>
      <c r="I600" s="49"/>
      <c r="J600" s="53"/>
      <c r="K600" s="54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53"/>
      <c r="B601" s="54"/>
      <c r="C601" s="49"/>
      <c r="D601" s="53"/>
      <c r="E601" s="54"/>
      <c r="F601" s="49"/>
      <c r="G601" s="53"/>
      <c r="H601" s="54"/>
      <c r="I601" s="49"/>
      <c r="J601" s="53"/>
      <c r="K601" s="54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53"/>
      <c r="B602" s="54"/>
      <c r="C602" s="49"/>
      <c r="D602" s="53"/>
      <c r="E602" s="54"/>
      <c r="F602" s="49"/>
      <c r="G602" s="53"/>
      <c r="H602" s="54"/>
      <c r="I602" s="49"/>
      <c r="J602" s="53"/>
      <c r="K602" s="54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53"/>
      <c r="B603" s="54"/>
      <c r="C603" s="49"/>
      <c r="D603" s="53"/>
      <c r="E603" s="54"/>
      <c r="F603" s="49"/>
      <c r="G603" s="53"/>
      <c r="H603" s="54"/>
      <c r="I603" s="49"/>
      <c r="J603" s="53"/>
      <c r="K603" s="54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53"/>
      <c r="B604" s="54"/>
      <c r="C604" s="49"/>
      <c r="D604" s="53"/>
      <c r="E604" s="54"/>
      <c r="F604" s="49"/>
      <c r="G604" s="53"/>
      <c r="H604" s="54"/>
      <c r="I604" s="49"/>
      <c r="J604" s="53"/>
      <c r="K604" s="54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53"/>
      <c r="B605" s="54"/>
      <c r="C605" s="49"/>
      <c r="D605" s="53"/>
      <c r="E605" s="54"/>
      <c r="F605" s="49"/>
      <c r="G605" s="53"/>
      <c r="H605" s="54"/>
      <c r="I605" s="49"/>
      <c r="J605" s="53"/>
      <c r="K605" s="54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53"/>
      <c r="B606" s="54"/>
      <c r="C606" s="49"/>
      <c r="D606" s="53"/>
      <c r="E606" s="54"/>
      <c r="F606" s="49"/>
      <c r="G606" s="53"/>
      <c r="H606" s="54"/>
      <c r="I606" s="49"/>
      <c r="J606" s="53"/>
      <c r="K606" s="54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53"/>
      <c r="B607" s="54"/>
      <c r="C607" s="49"/>
      <c r="D607" s="53"/>
      <c r="E607" s="54"/>
      <c r="F607" s="49"/>
      <c r="G607" s="53"/>
      <c r="H607" s="54"/>
      <c r="I607" s="49"/>
      <c r="J607" s="53"/>
      <c r="K607" s="54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53"/>
      <c r="B608" s="54"/>
      <c r="C608" s="49"/>
      <c r="D608" s="53"/>
      <c r="E608" s="54"/>
      <c r="F608" s="49"/>
      <c r="G608" s="53"/>
      <c r="H608" s="54"/>
      <c r="I608" s="49"/>
      <c r="J608" s="53"/>
      <c r="K608" s="54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53"/>
      <c r="B609" s="54"/>
      <c r="C609" s="49"/>
      <c r="D609" s="53"/>
      <c r="E609" s="54"/>
      <c r="F609" s="49"/>
      <c r="G609" s="53"/>
      <c r="H609" s="54"/>
      <c r="I609" s="49"/>
      <c r="J609" s="53"/>
      <c r="K609" s="54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53"/>
      <c r="B610" s="54"/>
      <c r="C610" s="49"/>
      <c r="D610" s="53"/>
      <c r="E610" s="54"/>
      <c r="F610" s="49"/>
      <c r="G610" s="53"/>
      <c r="H610" s="54"/>
      <c r="I610" s="49"/>
      <c r="J610" s="53"/>
      <c r="K610" s="54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53"/>
      <c r="B611" s="54"/>
      <c r="C611" s="49"/>
      <c r="D611" s="53"/>
      <c r="E611" s="54"/>
      <c r="F611" s="49"/>
      <c r="G611" s="53"/>
      <c r="H611" s="54"/>
      <c r="I611" s="49"/>
      <c r="J611" s="53"/>
      <c r="K611" s="54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53"/>
      <c r="B612" s="54"/>
      <c r="C612" s="49"/>
      <c r="D612" s="53"/>
      <c r="E612" s="54"/>
      <c r="F612" s="49"/>
      <c r="G612" s="53"/>
      <c r="H612" s="54"/>
      <c r="I612" s="49"/>
      <c r="J612" s="53"/>
      <c r="K612" s="54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53"/>
      <c r="B613" s="54"/>
      <c r="C613" s="49"/>
      <c r="D613" s="53"/>
      <c r="E613" s="54"/>
      <c r="F613" s="49"/>
      <c r="G613" s="53"/>
      <c r="H613" s="54"/>
      <c r="I613" s="49"/>
      <c r="J613" s="53"/>
      <c r="K613" s="54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53"/>
      <c r="B614" s="54"/>
      <c r="C614" s="49"/>
      <c r="D614" s="53"/>
      <c r="E614" s="54"/>
      <c r="F614" s="49"/>
      <c r="G614" s="53"/>
      <c r="H614" s="54"/>
      <c r="I614" s="49"/>
      <c r="J614" s="53"/>
      <c r="K614" s="54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53"/>
      <c r="B615" s="54"/>
      <c r="C615" s="49"/>
      <c r="D615" s="53"/>
      <c r="E615" s="54"/>
      <c r="F615" s="49"/>
      <c r="G615" s="53"/>
      <c r="H615" s="54"/>
      <c r="I615" s="49"/>
      <c r="J615" s="53"/>
      <c r="K615" s="54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53"/>
      <c r="B616" s="54"/>
      <c r="C616" s="49"/>
      <c r="D616" s="53"/>
      <c r="E616" s="54"/>
      <c r="F616" s="49"/>
      <c r="G616" s="53"/>
      <c r="H616" s="54"/>
      <c r="I616" s="49"/>
      <c r="J616" s="53"/>
      <c r="K616" s="54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53"/>
      <c r="B617" s="54"/>
      <c r="C617" s="49"/>
      <c r="D617" s="53"/>
      <c r="E617" s="54"/>
      <c r="F617" s="49"/>
      <c r="G617" s="53"/>
      <c r="H617" s="54"/>
      <c r="I617" s="49"/>
      <c r="J617" s="53"/>
      <c r="K617" s="54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53"/>
      <c r="B618" s="54"/>
      <c r="C618" s="49"/>
      <c r="D618" s="53"/>
      <c r="E618" s="54"/>
      <c r="F618" s="49"/>
      <c r="G618" s="53"/>
      <c r="H618" s="54"/>
      <c r="I618" s="49"/>
      <c r="J618" s="53"/>
      <c r="K618" s="54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53"/>
      <c r="B619" s="54"/>
      <c r="C619" s="49"/>
      <c r="D619" s="53"/>
      <c r="E619" s="54"/>
      <c r="F619" s="49"/>
      <c r="G619" s="53"/>
      <c r="H619" s="54"/>
      <c r="I619" s="49"/>
      <c r="J619" s="53"/>
      <c r="K619" s="54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53"/>
      <c r="B620" s="54"/>
      <c r="C620" s="49"/>
      <c r="D620" s="53"/>
      <c r="E620" s="54"/>
      <c r="F620" s="49"/>
      <c r="G620" s="53"/>
      <c r="H620" s="54"/>
      <c r="I620" s="49"/>
      <c r="J620" s="53"/>
      <c r="K620" s="54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53"/>
      <c r="B621" s="54"/>
      <c r="C621" s="49"/>
      <c r="D621" s="53"/>
      <c r="E621" s="54"/>
      <c r="F621" s="49"/>
      <c r="G621" s="53"/>
      <c r="H621" s="54"/>
      <c r="I621" s="49"/>
      <c r="J621" s="53"/>
      <c r="K621" s="54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53"/>
      <c r="B622" s="54"/>
      <c r="C622" s="49"/>
      <c r="D622" s="53"/>
      <c r="E622" s="54"/>
      <c r="F622" s="49"/>
      <c r="G622" s="53"/>
      <c r="H622" s="54"/>
      <c r="I622" s="49"/>
      <c r="J622" s="53"/>
      <c r="K622" s="54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53"/>
      <c r="B623" s="54"/>
      <c r="C623" s="49"/>
      <c r="D623" s="53"/>
      <c r="E623" s="54"/>
      <c r="F623" s="49"/>
      <c r="G623" s="53"/>
      <c r="H623" s="54"/>
      <c r="I623" s="49"/>
      <c r="J623" s="53"/>
      <c r="K623" s="54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53"/>
      <c r="B624" s="54"/>
      <c r="C624" s="49"/>
      <c r="D624" s="53"/>
      <c r="E624" s="54"/>
      <c r="F624" s="49"/>
      <c r="G624" s="53"/>
      <c r="H624" s="54"/>
      <c r="I624" s="49"/>
      <c r="J624" s="53"/>
      <c r="K624" s="54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53"/>
      <c r="B625" s="54"/>
      <c r="C625" s="49"/>
      <c r="D625" s="53"/>
      <c r="E625" s="54"/>
      <c r="F625" s="49"/>
      <c r="G625" s="53"/>
      <c r="H625" s="54"/>
      <c r="I625" s="49"/>
      <c r="J625" s="53"/>
      <c r="K625" s="54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53"/>
      <c r="B626" s="54"/>
      <c r="C626" s="49"/>
      <c r="D626" s="53"/>
      <c r="E626" s="54"/>
      <c r="F626" s="49"/>
      <c r="G626" s="53"/>
      <c r="H626" s="54"/>
      <c r="I626" s="49"/>
      <c r="J626" s="53"/>
      <c r="K626" s="54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53"/>
      <c r="B627" s="54"/>
      <c r="C627" s="49"/>
      <c r="D627" s="53"/>
      <c r="E627" s="54"/>
      <c r="F627" s="49"/>
      <c r="G627" s="53"/>
      <c r="H627" s="54"/>
      <c r="I627" s="49"/>
      <c r="J627" s="53"/>
      <c r="K627" s="54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53"/>
      <c r="B628" s="54"/>
      <c r="C628" s="49"/>
      <c r="D628" s="53"/>
      <c r="E628" s="54"/>
      <c r="F628" s="49"/>
      <c r="G628" s="53"/>
      <c r="H628" s="54"/>
      <c r="I628" s="49"/>
      <c r="J628" s="53"/>
      <c r="K628" s="54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53"/>
      <c r="B629" s="54"/>
      <c r="C629" s="49"/>
      <c r="D629" s="53"/>
      <c r="E629" s="54"/>
      <c r="F629" s="49"/>
      <c r="G629" s="53"/>
      <c r="H629" s="54"/>
      <c r="I629" s="49"/>
      <c r="J629" s="53"/>
      <c r="K629" s="54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53"/>
      <c r="B630" s="54"/>
      <c r="C630" s="49"/>
      <c r="D630" s="53"/>
      <c r="E630" s="54"/>
      <c r="F630" s="49"/>
      <c r="G630" s="53"/>
      <c r="H630" s="54"/>
      <c r="I630" s="49"/>
      <c r="J630" s="53"/>
      <c r="K630" s="54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53"/>
      <c r="B631" s="54"/>
      <c r="C631" s="49"/>
      <c r="D631" s="53"/>
      <c r="E631" s="54"/>
      <c r="F631" s="49"/>
      <c r="G631" s="53"/>
      <c r="H631" s="54"/>
      <c r="I631" s="49"/>
      <c r="J631" s="53"/>
      <c r="K631" s="54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53"/>
      <c r="B632" s="54"/>
      <c r="C632" s="49"/>
      <c r="D632" s="53"/>
      <c r="E632" s="54"/>
      <c r="F632" s="49"/>
      <c r="G632" s="53"/>
      <c r="H632" s="54"/>
      <c r="I632" s="49"/>
      <c r="J632" s="53"/>
      <c r="K632" s="54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53"/>
      <c r="B633" s="54"/>
      <c r="C633" s="49"/>
      <c r="D633" s="53"/>
      <c r="E633" s="54"/>
      <c r="F633" s="49"/>
      <c r="G633" s="53"/>
      <c r="H633" s="54"/>
      <c r="I633" s="49"/>
      <c r="J633" s="53"/>
      <c r="K633" s="54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53"/>
      <c r="B634" s="54"/>
      <c r="C634" s="49"/>
      <c r="D634" s="53"/>
      <c r="E634" s="54"/>
      <c r="F634" s="49"/>
      <c r="G634" s="53"/>
      <c r="H634" s="54"/>
      <c r="I634" s="49"/>
      <c r="J634" s="53"/>
      <c r="K634" s="54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53"/>
      <c r="B635" s="54"/>
      <c r="C635" s="49"/>
      <c r="D635" s="53"/>
      <c r="E635" s="54"/>
      <c r="F635" s="49"/>
      <c r="G635" s="53"/>
      <c r="H635" s="54"/>
      <c r="I635" s="49"/>
      <c r="J635" s="53"/>
      <c r="K635" s="54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53"/>
      <c r="B636" s="54"/>
      <c r="C636" s="49"/>
      <c r="D636" s="53"/>
      <c r="E636" s="54"/>
      <c r="F636" s="49"/>
      <c r="G636" s="53"/>
      <c r="H636" s="54"/>
      <c r="I636" s="49"/>
      <c r="J636" s="53"/>
      <c r="K636" s="54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53"/>
      <c r="B637" s="54"/>
      <c r="C637" s="49"/>
      <c r="D637" s="53"/>
      <c r="E637" s="54"/>
      <c r="F637" s="49"/>
      <c r="G637" s="53"/>
      <c r="H637" s="54"/>
      <c r="I637" s="49"/>
      <c r="J637" s="53"/>
      <c r="K637" s="54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53"/>
      <c r="B638" s="54"/>
      <c r="C638" s="49"/>
      <c r="D638" s="53"/>
      <c r="E638" s="54"/>
      <c r="F638" s="49"/>
      <c r="G638" s="53"/>
      <c r="H638" s="54"/>
      <c r="I638" s="49"/>
      <c r="J638" s="53"/>
      <c r="K638" s="54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53"/>
      <c r="B639" s="54"/>
      <c r="C639" s="49"/>
      <c r="D639" s="53"/>
      <c r="E639" s="54"/>
      <c r="F639" s="49"/>
      <c r="G639" s="53"/>
      <c r="H639" s="54"/>
      <c r="I639" s="49"/>
      <c r="J639" s="53"/>
      <c r="K639" s="54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53"/>
      <c r="B640" s="54"/>
      <c r="C640" s="49"/>
      <c r="D640" s="53"/>
      <c r="E640" s="54"/>
      <c r="F640" s="49"/>
      <c r="G640" s="53"/>
      <c r="H640" s="54"/>
      <c r="I640" s="49"/>
      <c r="J640" s="53"/>
      <c r="K640" s="54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53"/>
      <c r="B641" s="54"/>
      <c r="C641" s="49"/>
      <c r="D641" s="53"/>
      <c r="E641" s="54"/>
      <c r="F641" s="49"/>
      <c r="G641" s="53"/>
      <c r="H641" s="54"/>
      <c r="I641" s="49"/>
      <c r="J641" s="53"/>
      <c r="K641" s="54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53"/>
      <c r="B642" s="54"/>
      <c r="C642" s="49"/>
      <c r="D642" s="53"/>
      <c r="E642" s="54"/>
      <c r="F642" s="49"/>
      <c r="G642" s="53"/>
      <c r="H642" s="54"/>
      <c r="I642" s="49"/>
      <c r="J642" s="53"/>
      <c r="K642" s="54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53"/>
      <c r="B643" s="54"/>
      <c r="C643" s="49"/>
      <c r="D643" s="53"/>
      <c r="E643" s="54"/>
      <c r="F643" s="49"/>
      <c r="G643" s="53"/>
      <c r="H643" s="54"/>
      <c r="I643" s="49"/>
      <c r="J643" s="53"/>
      <c r="K643" s="54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53"/>
      <c r="B644" s="54"/>
      <c r="C644" s="49"/>
      <c r="D644" s="53"/>
      <c r="E644" s="54"/>
      <c r="F644" s="49"/>
      <c r="G644" s="53"/>
      <c r="H644" s="54"/>
      <c r="I644" s="49"/>
      <c r="J644" s="53"/>
      <c r="K644" s="54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53"/>
      <c r="B645" s="54"/>
      <c r="C645" s="49"/>
      <c r="D645" s="53"/>
      <c r="E645" s="54"/>
      <c r="F645" s="49"/>
      <c r="G645" s="53"/>
      <c r="H645" s="54"/>
      <c r="I645" s="49"/>
      <c r="J645" s="53"/>
      <c r="K645" s="54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53"/>
      <c r="B646" s="54"/>
      <c r="C646" s="49"/>
      <c r="D646" s="53"/>
      <c r="E646" s="54"/>
      <c r="F646" s="49"/>
      <c r="G646" s="53"/>
      <c r="H646" s="54"/>
      <c r="I646" s="49"/>
      <c r="J646" s="53"/>
      <c r="K646" s="54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53"/>
      <c r="B647" s="54"/>
      <c r="C647" s="49"/>
      <c r="D647" s="53"/>
      <c r="E647" s="54"/>
      <c r="F647" s="49"/>
      <c r="G647" s="53"/>
      <c r="H647" s="54"/>
      <c r="I647" s="49"/>
      <c r="J647" s="53"/>
      <c r="K647" s="54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53"/>
      <c r="B648" s="54"/>
      <c r="C648" s="49"/>
      <c r="D648" s="53"/>
      <c r="E648" s="54"/>
      <c r="F648" s="49"/>
      <c r="G648" s="53"/>
      <c r="H648" s="54"/>
      <c r="I648" s="49"/>
      <c r="J648" s="53"/>
      <c r="K648" s="54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53"/>
      <c r="B649" s="54"/>
      <c r="C649" s="49"/>
      <c r="D649" s="53"/>
      <c r="E649" s="54"/>
      <c r="F649" s="49"/>
      <c r="G649" s="53"/>
      <c r="H649" s="54"/>
      <c r="I649" s="49"/>
      <c r="J649" s="53"/>
      <c r="K649" s="54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53"/>
      <c r="B650" s="54"/>
      <c r="C650" s="49"/>
      <c r="D650" s="53"/>
      <c r="E650" s="54"/>
      <c r="F650" s="49"/>
      <c r="G650" s="53"/>
      <c r="H650" s="54"/>
      <c r="I650" s="49"/>
      <c r="J650" s="53"/>
      <c r="K650" s="54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53"/>
      <c r="B651" s="54"/>
      <c r="C651" s="49"/>
      <c r="D651" s="53"/>
      <c r="E651" s="54"/>
      <c r="F651" s="49"/>
      <c r="G651" s="53"/>
      <c r="H651" s="54"/>
      <c r="I651" s="49"/>
      <c r="J651" s="53"/>
      <c r="K651" s="54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53"/>
      <c r="B652" s="54"/>
      <c r="C652" s="49"/>
      <c r="D652" s="53"/>
      <c r="E652" s="54"/>
      <c r="F652" s="49"/>
      <c r="G652" s="53"/>
      <c r="H652" s="54"/>
      <c r="I652" s="49"/>
      <c r="J652" s="53"/>
      <c r="K652" s="54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53"/>
      <c r="B653" s="54"/>
      <c r="C653" s="49"/>
      <c r="D653" s="53"/>
      <c r="E653" s="54"/>
      <c r="F653" s="49"/>
      <c r="G653" s="53"/>
      <c r="H653" s="54"/>
      <c r="I653" s="49"/>
      <c r="J653" s="53"/>
      <c r="K653" s="54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53"/>
      <c r="B654" s="54"/>
      <c r="C654" s="49"/>
      <c r="D654" s="53"/>
      <c r="E654" s="54"/>
      <c r="F654" s="49"/>
      <c r="G654" s="53"/>
      <c r="H654" s="54"/>
      <c r="I654" s="49"/>
      <c r="J654" s="53"/>
      <c r="K654" s="54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53"/>
      <c r="B655" s="54"/>
      <c r="C655" s="49"/>
      <c r="D655" s="53"/>
      <c r="E655" s="54"/>
      <c r="F655" s="49"/>
      <c r="G655" s="53"/>
      <c r="H655" s="54"/>
      <c r="I655" s="49"/>
      <c r="J655" s="53"/>
      <c r="K655" s="54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53"/>
      <c r="B656" s="54"/>
      <c r="C656" s="49"/>
      <c r="D656" s="53"/>
      <c r="E656" s="54"/>
      <c r="F656" s="49"/>
      <c r="G656" s="53"/>
      <c r="H656" s="54"/>
      <c r="I656" s="49"/>
      <c r="J656" s="53"/>
      <c r="K656" s="54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53"/>
      <c r="B657" s="54"/>
      <c r="C657" s="49"/>
      <c r="D657" s="53"/>
      <c r="E657" s="54"/>
      <c r="F657" s="49"/>
      <c r="G657" s="53"/>
      <c r="H657" s="54"/>
      <c r="I657" s="49"/>
      <c r="J657" s="53"/>
      <c r="K657" s="54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53"/>
      <c r="B658" s="54"/>
      <c r="C658" s="49"/>
      <c r="D658" s="53"/>
      <c r="E658" s="54"/>
      <c r="F658" s="49"/>
      <c r="G658" s="53"/>
      <c r="H658" s="54"/>
      <c r="I658" s="49"/>
      <c r="J658" s="53"/>
      <c r="K658" s="54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53"/>
      <c r="B659" s="54"/>
      <c r="C659" s="49"/>
      <c r="D659" s="53"/>
      <c r="E659" s="54"/>
      <c r="F659" s="49"/>
      <c r="G659" s="53"/>
      <c r="H659" s="54"/>
      <c r="I659" s="49"/>
      <c r="J659" s="53"/>
      <c r="K659" s="54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53"/>
      <c r="B660" s="54"/>
      <c r="C660" s="49"/>
      <c r="D660" s="53"/>
      <c r="E660" s="54"/>
      <c r="F660" s="49"/>
      <c r="G660" s="53"/>
      <c r="H660" s="54"/>
      <c r="I660" s="49"/>
      <c r="J660" s="53"/>
      <c r="K660" s="54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53"/>
      <c r="B661" s="54"/>
      <c r="C661" s="49"/>
      <c r="D661" s="53"/>
      <c r="E661" s="54"/>
      <c r="F661" s="49"/>
      <c r="G661" s="53"/>
      <c r="H661" s="54"/>
      <c r="I661" s="49"/>
      <c r="J661" s="53"/>
      <c r="K661" s="54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53"/>
      <c r="B662" s="54"/>
      <c r="C662" s="49"/>
      <c r="D662" s="53"/>
      <c r="E662" s="54"/>
      <c r="F662" s="49"/>
      <c r="G662" s="53"/>
      <c r="H662" s="54"/>
      <c r="I662" s="49"/>
      <c r="J662" s="53"/>
      <c r="K662" s="54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53"/>
      <c r="B663" s="54"/>
      <c r="C663" s="49"/>
      <c r="D663" s="53"/>
      <c r="E663" s="54"/>
      <c r="F663" s="49"/>
      <c r="G663" s="53"/>
      <c r="H663" s="54"/>
      <c r="I663" s="49"/>
      <c r="J663" s="53"/>
      <c r="K663" s="54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53"/>
      <c r="B664" s="54"/>
      <c r="C664" s="49"/>
      <c r="D664" s="53"/>
      <c r="E664" s="54"/>
      <c r="F664" s="49"/>
      <c r="G664" s="53"/>
      <c r="H664" s="54"/>
      <c r="I664" s="49"/>
      <c r="J664" s="53"/>
      <c r="K664" s="54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53"/>
      <c r="B665" s="54"/>
      <c r="C665" s="49"/>
      <c r="D665" s="53"/>
      <c r="E665" s="54"/>
      <c r="F665" s="49"/>
      <c r="G665" s="53"/>
      <c r="H665" s="54"/>
      <c r="I665" s="49"/>
      <c r="J665" s="53"/>
      <c r="K665" s="54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53"/>
      <c r="B666" s="54"/>
      <c r="C666" s="49"/>
      <c r="D666" s="53"/>
      <c r="E666" s="54"/>
      <c r="F666" s="49"/>
      <c r="G666" s="53"/>
      <c r="H666" s="54"/>
      <c r="I666" s="49"/>
      <c r="J666" s="53"/>
      <c r="K666" s="54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53"/>
      <c r="B667" s="54"/>
      <c r="C667" s="49"/>
      <c r="D667" s="53"/>
      <c r="E667" s="54"/>
      <c r="F667" s="49"/>
      <c r="G667" s="53"/>
      <c r="H667" s="54"/>
      <c r="I667" s="49"/>
      <c r="J667" s="53"/>
      <c r="K667" s="54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53"/>
      <c r="B668" s="54"/>
      <c r="C668" s="49"/>
      <c r="D668" s="53"/>
      <c r="E668" s="54"/>
      <c r="F668" s="49"/>
      <c r="G668" s="53"/>
      <c r="H668" s="54"/>
      <c r="I668" s="49"/>
      <c r="J668" s="53"/>
      <c r="K668" s="54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53"/>
      <c r="B669" s="54"/>
      <c r="C669" s="49"/>
      <c r="D669" s="53"/>
      <c r="E669" s="54"/>
      <c r="F669" s="49"/>
      <c r="G669" s="53"/>
      <c r="H669" s="54"/>
      <c r="I669" s="49"/>
      <c r="J669" s="53"/>
      <c r="K669" s="54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53"/>
      <c r="B670" s="54"/>
      <c r="C670" s="49"/>
      <c r="D670" s="53"/>
      <c r="E670" s="54"/>
      <c r="F670" s="49"/>
      <c r="G670" s="53"/>
      <c r="H670" s="54"/>
      <c r="I670" s="49"/>
      <c r="J670" s="53"/>
      <c r="K670" s="54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53"/>
      <c r="B671" s="54"/>
      <c r="C671" s="49"/>
      <c r="D671" s="53"/>
      <c r="E671" s="54"/>
      <c r="F671" s="49"/>
      <c r="G671" s="53"/>
      <c r="H671" s="54"/>
      <c r="I671" s="49"/>
      <c r="J671" s="53"/>
      <c r="K671" s="54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53"/>
      <c r="B672" s="54"/>
      <c r="C672" s="49"/>
      <c r="D672" s="53"/>
      <c r="E672" s="54"/>
      <c r="F672" s="49"/>
      <c r="G672" s="53"/>
      <c r="H672" s="54"/>
      <c r="I672" s="49"/>
      <c r="J672" s="53"/>
      <c r="K672" s="54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53"/>
      <c r="B673" s="54"/>
      <c r="C673" s="49"/>
      <c r="D673" s="53"/>
      <c r="E673" s="54"/>
      <c r="F673" s="49"/>
      <c r="G673" s="53"/>
      <c r="H673" s="54"/>
      <c r="I673" s="49"/>
      <c r="J673" s="53"/>
      <c r="K673" s="54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53"/>
      <c r="B674" s="54"/>
      <c r="C674" s="49"/>
      <c r="D674" s="53"/>
      <c r="E674" s="54"/>
      <c r="F674" s="49"/>
      <c r="G674" s="53"/>
      <c r="H674" s="54"/>
      <c r="I674" s="49"/>
      <c r="J674" s="53"/>
      <c r="K674" s="54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53"/>
      <c r="B675" s="54"/>
      <c r="C675" s="49"/>
      <c r="D675" s="53"/>
      <c r="E675" s="54"/>
      <c r="F675" s="49"/>
      <c r="G675" s="53"/>
      <c r="H675" s="54"/>
      <c r="I675" s="49"/>
      <c r="J675" s="53"/>
      <c r="K675" s="54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53"/>
      <c r="B676" s="54"/>
      <c r="C676" s="49"/>
      <c r="D676" s="53"/>
      <c r="E676" s="54"/>
      <c r="F676" s="49"/>
      <c r="G676" s="53"/>
      <c r="H676" s="54"/>
      <c r="I676" s="49"/>
      <c r="J676" s="53"/>
      <c r="K676" s="54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53"/>
      <c r="B677" s="54"/>
      <c r="C677" s="49"/>
      <c r="D677" s="53"/>
      <c r="E677" s="54"/>
      <c r="F677" s="49"/>
      <c r="G677" s="53"/>
      <c r="H677" s="54"/>
      <c r="I677" s="49"/>
      <c r="J677" s="53"/>
      <c r="K677" s="54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53"/>
      <c r="B678" s="54"/>
      <c r="C678" s="49"/>
      <c r="D678" s="53"/>
      <c r="E678" s="54"/>
      <c r="F678" s="49"/>
      <c r="G678" s="53"/>
      <c r="H678" s="54"/>
      <c r="I678" s="49"/>
      <c r="J678" s="53"/>
      <c r="K678" s="54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53"/>
      <c r="B679" s="54"/>
      <c r="C679" s="49"/>
      <c r="D679" s="53"/>
      <c r="E679" s="54"/>
      <c r="F679" s="49"/>
      <c r="G679" s="53"/>
      <c r="H679" s="54"/>
      <c r="I679" s="49"/>
      <c r="J679" s="53"/>
      <c r="K679" s="54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53"/>
      <c r="B680" s="54"/>
      <c r="C680" s="49"/>
      <c r="D680" s="53"/>
      <c r="E680" s="54"/>
      <c r="F680" s="49"/>
      <c r="G680" s="53"/>
      <c r="H680" s="54"/>
      <c r="I680" s="49"/>
      <c r="J680" s="53"/>
      <c r="K680" s="54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53"/>
      <c r="B681" s="54"/>
      <c r="C681" s="49"/>
      <c r="D681" s="53"/>
      <c r="E681" s="54"/>
      <c r="F681" s="49"/>
      <c r="G681" s="53"/>
      <c r="H681" s="54"/>
      <c r="I681" s="49"/>
      <c r="J681" s="53"/>
      <c r="K681" s="54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53"/>
      <c r="B682" s="54"/>
      <c r="C682" s="49"/>
      <c r="D682" s="53"/>
      <c r="E682" s="54"/>
      <c r="F682" s="49"/>
      <c r="G682" s="53"/>
      <c r="H682" s="54"/>
      <c r="I682" s="49"/>
      <c r="J682" s="53"/>
      <c r="K682" s="54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53"/>
      <c r="B683" s="54"/>
      <c r="C683" s="49"/>
      <c r="D683" s="53"/>
      <c r="E683" s="54"/>
      <c r="F683" s="49"/>
      <c r="G683" s="53"/>
      <c r="H683" s="54"/>
      <c r="I683" s="49"/>
      <c r="J683" s="53"/>
      <c r="K683" s="54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53"/>
      <c r="B684" s="54"/>
      <c r="C684" s="49"/>
      <c r="D684" s="53"/>
      <c r="E684" s="54"/>
      <c r="F684" s="49"/>
      <c r="G684" s="53"/>
      <c r="H684" s="54"/>
      <c r="I684" s="49"/>
      <c r="J684" s="53"/>
      <c r="K684" s="54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53"/>
      <c r="B685" s="54"/>
      <c r="C685" s="49"/>
      <c r="D685" s="53"/>
      <c r="E685" s="54"/>
      <c r="F685" s="49"/>
      <c r="G685" s="53"/>
      <c r="H685" s="54"/>
      <c r="I685" s="49"/>
      <c r="J685" s="53"/>
      <c r="K685" s="54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53"/>
      <c r="B686" s="54"/>
      <c r="C686" s="49"/>
      <c r="D686" s="53"/>
      <c r="E686" s="54"/>
      <c r="F686" s="49"/>
      <c r="G686" s="53"/>
      <c r="H686" s="54"/>
      <c r="I686" s="49"/>
      <c r="J686" s="53"/>
      <c r="K686" s="54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53"/>
      <c r="B687" s="54"/>
      <c r="C687" s="49"/>
      <c r="D687" s="53"/>
      <c r="E687" s="54"/>
      <c r="F687" s="49"/>
      <c r="G687" s="53"/>
      <c r="H687" s="54"/>
      <c r="I687" s="49"/>
      <c r="J687" s="53"/>
      <c r="K687" s="54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53"/>
      <c r="B688" s="54"/>
      <c r="C688" s="49"/>
      <c r="D688" s="53"/>
      <c r="E688" s="54"/>
      <c r="F688" s="49"/>
      <c r="G688" s="53"/>
      <c r="H688" s="54"/>
      <c r="I688" s="49"/>
      <c r="J688" s="53"/>
      <c r="K688" s="54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53"/>
      <c r="B689" s="54"/>
      <c r="C689" s="49"/>
      <c r="D689" s="53"/>
      <c r="E689" s="54"/>
      <c r="F689" s="49"/>
      <c r="G689" s="53"/>
      <c r="H689" s="54"/>
      <c r="I689" s="49"/>
      <c r="J689" s="53"/>
      <c r="K689" s="54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53"/>
      <c r="B690" s="54"/>
      <c r="C690" s="49"/>
      <c r="D690" s="53"/>
      <c r="E690" s="54"/>
      <c r="F690" s="49"/>
      <c r="G690" s="53"/>
      <c r="H690" s="54"/>
      <c r="I690" s="49"/>
      <c r="J690" s="53"/>
      <c r="K690" s="54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53"/>
      <c r="B691" s="54"/>
      <c r="C691" s="49"/>
      <c r="D691" s="53"/>
      <c r="E691" s="54"/>
      <c r="F691" s="49"/>
      <c r="G691" s="53"/>
      <c r="H691" s="54"/>
      <c r="I691" s="49"/>
      <c r="J691" s="53"/>
      <c r="K691" s="54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53"/>
      <c r="B692" s="54"/>
      <c r="C692" s="49"/>
      <c r="D692" s="53"/>
      <c r="E692" s="54"/>
      <c r="F692" s="49"/>
      <c r="G692" s="53"/>
      <c r="H692" s="54"/>
      <c r="I692" s="49"/>
      <c r="J692" s="53"/>
      <c r="K692" s="54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53"/>
      <c r="B693" s="54"/>
      <c r="C693" s="49"/>
      <c r="D693" s="53"/>
      <c r="E693" s="54"/>
      <c r="F693" s="49"/>
      <c r="G693" s="53"/>
      <c r="H693" s="54"/>
      <c r="I693" s="49"/>
      <c r="J693" s="53"/>
      <c r="K693" s="54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53"/>
      <c r="B694" s="54"/>
      <c r="C694" s="49"/>
      <c r="D694" s="53"/>
      <c r="E694" s="54"/>
      <c r="F694" s="49"/>
      <c r="G694" s="53"/>
      <c r="H694" s="54"/>
      <c r="I694" s="49"/>
      <c r="J694" s="53"/>
      <c r="K694" s="54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53"/>
      <c r="B695" s="54"/>
      <c r="C695" s="49"/>
      <c r="D695" s="53"/>
      <c r="E695" s="54"/>
      <c r="F695" s="49"/>
      <c r="G695" s="53"/>
      <c r="H695" s="54"/>
      <c r="I695" s="49"/>
      <c r="J695" s="53"/>
      <c r="K695" s="54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53"/>
      <c r="B696" s="54"/>
      <c r="C696" s="49"/>
      <c r="D696" s="53"/>
      <c r="E696" s="54"/>
      <c r="F696" s="49"/>
      <c r="G696" s="53"/>
      <c r="H696" s="54"/>
      <c r="I696" s="49"/>
      <c r="J696" s="53"/>
      <c r="K696" s="54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53"/>
      <c r="B697" s="54"/>
      <c r="C697" s="49"/>
      <c r="D697" s="53"/>
      <c r="E697" s="54"/>
      <c r="F697" s="49"/>
      <c r="G697" s="53"/>
      <c r="H697" s="54"/>
      <c r="I697" s="49"/>
      <c r="J697" s="53"/>
      <c r="K697" s="54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53"/>
      <c r="B698" s="54"/>
      <c r="C698" s="49"/>
      <c r="D698" s="53"/>
      <c r="E698" s="54"/>
      <c r="F698" s="49"/>
      <c r="G698" s="53"/>
      <c r="H698" s="54"/>
      <c r="I698" s="49"/>
      <c r="J698" s="53"/>
      <c r="K698" s="54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53"/>
      <c r="B699" s="54"/>
      <c r="C699" s="49"/>
      <c r="D699" s="53"/>
      <c r="E699" s="54"/>
      <c r="F699" s="49"/>
      <c r="G699" s="53"/>
      <c r="H699" s="54"/>
      <c r="I699" s="49"/>
      <c r="J699" s="53"/>
      <c r="K699" s="54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53"/>
      <c r="B700" s="54"/>
      <c r="C700" s="49"/>
      <c r="D700" s="53"/>
      <c r="E700" s="54"/>
      <c r="F700" s="49"/>
      <c r="G700" s="53"/>
      <c r="H700" s="54"/>
      <c r="I700" s="49"/>
      <c r="J700" s="53"/>
      <c r="K700" s="54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53"/>
      <c r="B701" s="54"/>
      <c r="C701" s="49"/>
      <c r="D701" s="53"/>
      <c r="E701" s="54"/>
      <c r="F701" s="49"/>
      <c r="G701" s="53"/>
      <c r="H701" s="54"/>
      <c r="I701" s="49"/>
      <c r="J701" s="53"/>
      <c r="K701" s="54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53"/>
      <c r="B702" s="54"/>
      <c r="C702" s="49"/>
      <c r="D702" s="53"/>
      <c r="E702" s="54"/>
      <c r="F702" s="49"/>
      <c r="G702" s="53"/>
      <c r="H702" s="54"/>
      <c r="I702" s="49"/>
      <c r="J702" s="53"/>
      <c r="K702" s="54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53"/>
      <c r="B703" s="54"/>
      <c r="C703" s="49"/>
      <c r="D703" s="53"/>
      <c r="E703" s="54"/>
      <c r="F703" s="49"/>
      <c r="G703" s="53"/>
      <c r="H703" s="54"/>
      <c r="I703" s="49"/>
      <c r="J703" s="53"/>
      <c r="K703" s="54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53"/>
      <c r="B704" s="54"/>
      <c r="C704" s="49"/>
      <c r="D704" s="53"/>
      <c r="E704" s="54"/>
      <c r="F704" s="49"/>
      <c r="G704" s="53"/>
      <c r="H704" s="54"/>
      <c r="I704" s="49"/>
      <c r="J704" s="53"/>
      <c r="K704" s="54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53"/>
      <c r="B705" s="54"/>
      <c r="C705" s="49"/>
      <c r="D705" s="53"/>
      <c r="E705" s="54"/>
      <c r="F705" s="49"/>
      <c r="G705" s="53"/>
      <c r="H705" s="54"/>
      <c r="I705" s="49"/>
      <c r="J705" s="53"/>
      <c r="K705" s="54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53"/>
      <c r="B706" s="54"/>
      <c r="C706" s="49"/>
      <c r="D706" s="53"/>
      <c r="E706" s="54"/>
      <c r="F706" s="49"/>
      <c r="G706" s="53"/>
      <c r="H706" s="54"/>
      <c r="I706" s="49"/>
      <c r="J706" s="53"/>
      <c r="K706" s="54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53"/>
      <c r="B707" s="54"/>
      <c r="C707" s="49"/>
      <c r="D707" s="53"/>
      <c r="E707" s="54"/>
      <c r="F707" s="49"/>
      <c r="G707" s="53"/>
      <c r="H707" s="54"/>
      <c r="I707" s="49"/>
      <c r="J707" s="53"/>
      <c r="K707" s="54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53"/>
      <c r="B708" s="54"/>
      <c r="C708" s="49"/>
      <c r="D708" s="53"/>
      <c r="E708" s="54"/>
      <c r="F708" s="49"/>
      <c r="G708" s="53"/>
      <c r="H708" s="54"/>
      <c r="I708" s="49"/>
      <c r="J708" s="53"/>
      <c r="K708" s="54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53"/>
      <c r="B709" s="54"/>
      <c r="C709" s="49"/>
      <c r="D709" s="53"/>
      <c r="E709" s="54"/>
      <c r="F709" s="49"/>
      <c r="G709" s="53"/>
      <c r="H709" s="54"/>
      <c r="I709" s="49"/>
      <c r="J709" s="53"/>
      <c r="K709" s="54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53"/>
      <c r="B710" s="54"/>
      <c r="C710" s="49"/>
      <c r="D710" s="53"/>
      <c r="E710" s="54"/>
      <c r="F710" s="49"/>
      <c r="G710" s="53"/>
      <c r="H710" s="54"/>
      <c r="I710" s="49"/>
      <c r="J710" s="53"/>
      <c r="K710" s="54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53"/>
      <c r="B711" s="54"/>
      <c r="C711" s="49"/>
      <c r="D711" s="53"/>
      <c r="E711" s="54"/>
      <c r="F711" s="49"/>
      <c r="G711" s="53"/>
      <c r="H711" s="54"/>
      <c r="I711" s="49"/>
      <c r="J711" s="53"/>
      <c r="K711" s="54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53"/>
      <c r="B712" s="54"/>
      <c r="C712" s="49"/>
      <c r="D712" s="53"/>
      <c r="E712" s="54"/>
      <c r="F712" s="49"/>
      <c r="G712" s="53"/>
      <c r="H712" s="54"/>
      <c r="I712" s="49"/>
      <c r="J712" s="53"/>
      <c r="K712" s="54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53"/>
      <c r="B713" s="54"/>
      <c r="C713" s="49"/>
      <c r="D713" s="53"/>
      <c r="E713" s="54"/>
      <c r="F713" s="49"/>
      <c r="G713" s="53"/>
      <c r="H713" s="54"/>
      <c r="I713" s="49"/>
      <c r="J713" s="53"/>
      <c r="K713" s="54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53"/>
      <c r="B714" s="54"/>
      <c r="C714" s="49"/>
      <c r="D714" s="53"/>
      <c r="E714" s="54"/>
      <c r="F714" s="49"/>
      <c r="G714" s="53"/>
      <c r="H714" s="54"/>
      <c r="I714" s="49"/>
      <c r="J714" s="53"/>
      <c r="K714" s="54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53"/>
      <c r="B715" s="54"/>
      <c r="C715" s="49"/>
      <c r="D715" s="53"/>
      <c r="E715" s="54"/>
      <c r="F715" s="49"/>
      <c r="G715" s="53"/>
      <c r="H715" s="54"/>
      <c r="I715" s="49"/>
      <c r="J715" s="53"/>
      <c r="K715" s="54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53"/>
      <c r="B716" s="54"/>
      <c r="C716" s="49"/>
      <c r="D716" s="53"/>
      <c r="E716" s="54"/>
      <c r="F716" s="49"/>
      <c r="G716" s="53"/>
      <c r="H716" s="54"/>
      <c r="I716" s="49"/>
      <c r="J716" s="53"/>
      <c r="K716" s="54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53"/>
      <c r="B717" s="54"/>
      <c r="C717" s="49"/>
      <c r="D717" s="53"/>
      <c r="E717" s="54"/>
      <c r="F717" s="49"/>
      <c r="G717" s="53"/>
      <c r="H717" s="54"/>
      <c r="I717" s="49"/>
      <c r="J717" s="53"/>
      <c r="K717" s="54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53"/>
      <c r="B718" s="54"/>
      <c r="C718" s="49"/>
      <c r="D718" s="53"/>
      <c r="E718" s="54"/>
      <c r="F718" s="49"/>
      <c r="G718" s="53"/>
      <c r="H718" s="54"/>
      <c r="I718" s="49"/>
      <c r="J718" s="53"/>
      <c r="K718" s="54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53"/>
      <c r="B719" s="54"/>
      <c r="C719" s="49"/>
      <c r="D719" s="53"/>
      <c r="E719" s="54"/>
      <c r="F719" s="49"/>
      <c r="G719" s="53"/>
      <c r="H719" s="54"/>
      <c r="I719" s="49"/>
      <c r="J719" s="53"/>
      <c r="K719" s="54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53"/>
      <c r="B720" s="54"/>
      <c r="C720" s="49"/>
      <c r="D720" s="53"/>
      <c r="E720" s="54"/>
      <c r="F720" s="49"/>
      <c r="G720" s="53"/>
      <c r="H720" s="54"/>
      <c r="I720" s="49"/>
      <c r="J720" s="53"/>
      <c r="K720" s="54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53"/>
      <c r="B721" s="54"/>
      <c r="C721" s="49"/>
      <c r="D721" s="53"/>
      <c r="E721" s="54"/>
      <c r="F721" s="49"/>
      <c r="G721" s="53"/>
      <c r="H721" s="54"/>
      <c r="I721" s="49"/>
      <c r="J721" s="53"/>
      <c r="K721" s="54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53"/>
      <c r="B722" s="54"/>
      <c r="C722" s="49"/>
      <c r="D722" s="53"/>
      <c r="E722" s="54"/>
      <c r="F722" s="49"/>
      <c r="G722" s="53"/>
      <c r="H722" s="54"/>
      <c r="I722" s="49"/>
      <c r="J722" s="53"/>
      <c r="K722" s="54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53"/>
      <c r="B723" s="54"/>
      <c r="C723" s="49"/>
      <c r="D723" s="53"/>
      <c r="E723" s="54"/>
      <c r="F723" s="49"/>
      <c r="G723" s="53"/>
      <c r="H723" s="54"/>
      <c r="I723" s="49"/>
      <c r="J723" s="53"/>
      <c r="K723" s="54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53"/>
      <c r="B724" s="54"/>
      <c r="C724" s="49"/>
      <c r="D724" s="53"/>
      <c r="E724" s="54"/>
      <c r="F724" s="49"/>
      <c r="G724" s="53"/>
      <c r="H724" s="54"/>
      <c r="I724" s="49"/>
      <c r="J724" s="53"/>
      <c r="K724" s="54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53"/>
      <c r="B725" s="54"/>
      <c r="C725" s="49"/>
      <c r="D725" s="53"/>
      <c r="E725" s="54"/>
      <c r="F725" s="49"/>
      <c r="G725" s="53"/>
      <c r="H725" s="54"/>
      <c r="I725" s="49"/>
      <c r="J725" s="53"/>
      <c r="K725" s="54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53"/>
      <c r="B726" s="54"/>
      <c r="C726" s="49"/>
      <c r="D726" s="53"/>
      <c r="E726" s="54"/>
      <c r="F726" s="49"/>
      <c r="G726" s="53"/>
      <c r="H726" s="54"/>
      <c r="I726" s="49"/>
      <c r="J726" s="53"/>
      <c r="K726" s="54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53"/>
      <c r="B727" s="54"/>
      <c r="C727" s="49"/>
      <c r="D727" s="53"/>
      <c r="E727" s="54"/>
      <c r="F727" s="49"/>
      <c r="G727" s="53"/>
      <c r="H727" s="54"/>
      <c r="I727" s="49"/>
      <c r="J727" s="53"/>
      <c r="K727" s="54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53"/>
      <c r="B728" s="54"/>
      <c r="C728" s="49"/>
      <c r="D728" s="53"/>
      <c r="E728" s="54"/>
      <c r="F728" s="49"/>
      <c r="G728" s="53"/>
      <c r="H728" s="54"/>
      <c r="I728" s="49"/>
      <c r="J728" s="53"/>
      <c r="K728" s="54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53"/>
      <c r="B729" s="54"/>
      <c r="C729" s="49"/>
      <c r="D729" s="53"/>
      <c r="E729" s="54"/>
      <c r="F729" s="49"/>
      <c r="G729" s="53"/>
      <c r="H729" s="54"/>
      <c r="I729" s="49"/>
      <c r="J729" s="53"/>
      <c r="K729" s="54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53"/>
      <c r="B730" s="54"/>
      <c r="C730" s="49"/>
      <c r="D730" s="53"/>
      <c r="E730" s="54"/>
      <c r="F730" s="49"/>
      <c r="G730" s="53"/>
      <c r="H730" s="54"/>
      <c r="I730" s="49"/>
      <c r="J730" s="53"/>
      <c r="K730" s="54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53"/>
      <c r="B731" s="54"/>
      <c r="C731" s="49"/>
      <c r="D731" s="53"/>
      <c r="E731" s="54"/>
      <c r="F731" s="49"/>
      <c r="G731" s="53"/>
      <c r="H731" s="54"/>
      <c r="I731" s="49"/>
      <c r="J731" s="53"/>
      <c r="K731" s="54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53"/>
      <c r="B732" s="54"/>
      <c r="C732" s="49"/>
      <c r="D732" s="53"/>
      <c r="E732" s="54"/>
      <c r="F732" s="49"/>
      <c r="G732" s="53"/>
      <c r="H732" s="54"/>
      <c r="I732" s="49"/>
      <c r="J732" s="53"/>
      <c r="K732" s="54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53"/>
      <c r="B733" s="54"/>
      <c r="C733" s="49"/>
      <c r="D733" s="53"/>
      <c r="E733" s="54"/>
      <c r="F733" s="49"/>
      <c r="G733" s="53"/>
      <c r="H733" s="54"/>
      <c r="I733" s="49"/>
      <c r="J733" s="53"/>
      <c r="K733" s="54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53"/>
      <c r="B734" s="54"/>
      <c r="C734" s="49"/>
      <c r="D734" s="53"/>
      <c r="E734" s="54"/>
      <c r="F734" s="49"/>
      <c r="G734" s="53"/>
      <c r="H734" s="54"/>
      <c r="I734" s="49"/>
      <c r="J734" s="53"/>
      <c r="K734" s="54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53"/>
      <c r="B735" s="54"/>
      <c r="C735" s="49"/>
      <c r="D735" s="53"/>
      <c r="E735" s="54"/>
      <c r="F735" s="49"/>
      <c r="G735" s="53"/>
      <c r="H735" s="54"/>
      <c r="I735" s="49"/>
      <c r="J735" s="53"/>
      <c r="K735" s="54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53"/>
      <c r="B736" s="54"/>
      <c r="C736" s="49"/>
      <c r="D736" s="53"/>
      <c r="E736" s="54"/>
      <c r="F736" s="49"/>
      <c r="G736" s="53"/>
      <c r="H736" s="54"/>
      <c r="I736" s="49"/>
      <c r="J736" s="53"/>
      <c r="K736" s="54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53"/>
      <c r="B737" s="54"/>
      <c r="C737" s="49"/>
      <c r="D737" s="53"/>
      <c r="E737" s="54"/>
      <c r="F737" s="49"/>
      <c r="G737" s="53"/>
      <c r="H737" s="54"/>
      <c r="I737" s="49"/>
      <c r="J737" s="53"/>
      <c r="K737" s="54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53"/>
      <c r="B738" s="54"/>
      <c r="C738" s="49"/>
      <c r="D738" s="53"/>
      <c r="E738" s="54"/>
      <c r="F738" s="49"/>
      <c r="G738" s="53"/>
      <c r="H738" s="54"/>
      <c r="I738" s="49"/>
      <c r="J738" s="53"/>
      <c r="K738" s="54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53"/>
      <c r="B739" s="54"/>
      <c r="C739" s="49"/>
      <c r="D739" s="53"/>
      <c r="E739" s="54"/>
      <c r="F739" s="49"/>
      <c r="G739" s="53"/>
      <c r="H739" s="54"/>
      <c r="I739" s="49"/>
      <c r="J739" s="53"/>
      <c r="K739" s="54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53"/>
      <c r="B740" s="54"/>
      <c r="C740" s="49"/>
      <c r="D740" s="53"/>
      <c r="E740" s="54"/>
      <c r="F740" s="49"/>
      <c r="G740" s="53"/>
      <c r="H740" s="54"/>
      <c r="I740" s="49"/>
      <c r="J740" s="53"/>
      <c r="K740" s="54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53"/>
      <c r="B741" s="54"/>
      <c r="C741" s="49"/>
      <c r="D741" s="53"/>
      <c r="E741" s="54"/>
      <c r="F741" s="49"/>
      <c r="G741" s="53"/>
      <c r="H741" s="54"/>
      <c r="I741" s="49"/>
      <c r="J741" s="53"/>
      <c r="K741" s="54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53"/>
      <c r="B742" s="54"/>
      <c r="C742" s="49"/>
      <c r="D742" s="53"/>
      <c r="E742" s="54"/>
      <c r="F742" s="49"/>
      <c r="G742" s="53"/>
      <c r="H742" s="54"/>
      <c r="I742" s="49"/>
      <c r="J742" s="53"/>
      <c r="K742" s="54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53"/>
      <c r="B743" s="54"/>
      <c r="C743" s="49"/>
      <c r="D743" s="53"/>
      <c r="E743" s="54"/>
      <c r="F743" s="49"/>
      <c r="G743" s="53"/>
      <c r="H743" s="54"/>
      <c r="I743" s="49"/>
      <c r="J743" s="53"/>
      <c r="K743" s="54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53"/>
      <c r="B744" s="54"/>
      <c r="C744" s="49"/>
      <c r="D744" s="53"/>
      <c r="E744" s="54"/>
      <c r="F744" s="49"/>
      <c r="G744" s="53"/>
      <c r="H744" s="54"/>
      <c r="I744" s="49"/>
      <c r="J744" s="53"/>
      <c r="K744" s="54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53"/>
      <c r="B745" s="54"/>
      <c r="C745" s="49"/>
      <c r="D745" s="53"/>
      <c r="E745" s="54"/>
      <c r="F745" s="49"/>
      <c r="G745" s="53"/>
      <c r="H745" s="54"/>
      <c r="I745" s="49"/>
      <c r="J745" s="53"/>
      <c r="K745" s="54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53"/>
      <c r="B746" s="54"/>
      <c r="C746" s="49"/>
      <c r="D746" s="53"/>
      <c r="E746" s="54"/>
      <c r="F746" s="49"/>
      <c r="G746" s="53"/>
      <c r="H746" s="54"/>
      <c r="I746" s="49"/>
      <c r="J746" s="53"/>
      <c r="K746" s="54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53"/>
      <c r="B747" s="54"/>
      <c r="C747" s="49"/>
      <c r="D747" s="53"/>
      <c r="E747" s="54"/>
      <c r="F747" s="49"/>
      <c r="G747" s="53"/>
      <c r="H747" s="54"/>
      <c r="I747" s="49"/>
      <c r="J747" s="53"/>
      <c r="K747" s="54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53"/>
      <c r="B748" s="54"/>
      <c r="C748" s="49"/>
      <c r="D748" s="53"/>
      <c r="E748" s="54"/>
      <c r="F748" s="49"/>
      <c r="G748" s="53"/>
      <c r="H748" s="54"/>
      <c r="I748" s="49"/>
      <c r="J748" s="53"/>
      <c r="K748" s="54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53"/>
      <c r="B749" s="54"/>
      <c r="C749" s="49"/>
      <c r="D749" s="53"/>
      <c r="E749" s="54"/>
      <c r="F749" s="49"/>
      <c r="G749" s="53"/>
      <c r="H749" s="54"/>
      <c r="I749" s="49"/>
      <c r="J749" s="53"/>
      <c r="K749" s="54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53"/>
      <c r="B750" s="54"/>
      <c r="C750" s="49"/>
      <c r="D750" s="53"/>
      <c r="E750" s="54"/>
      <c r="F750" s="49"/>
      <c r="G750" s="53"/>
      <c r="H750" s="54"/>
      <c r="I750" s="49"/>
      <c r="J750" s="53"/>
      <c r="K750" s="54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53"/>
      <c r="B751" s="54"/>
      <c r="C751" s="49"/>
      <c r="D751" s="53"/>
      <c r="E751" s="54"/>
      <c r="F751" s="49"/>
      <c r="G751" s="53"/>
      <c r="H751" s="54"/>
      <c r="I751" s="49"/>
      <c r="J751" s="53"/>
      <c r="K751" s="54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53"/>
      <c r="B752" s="54"/>
      <c r="C752" s="49"/>
      <c r="D752" s="53"/>
      <c r="E752" s="54"/>
      <c r="F752" s="49"/>
      <c r="G752" s="53"/>
      <c r="H752" s="54"/>
      <c r="I752" s="49"/>
      <c r="J752" s="53"/>
      <c r="K752" s="54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53"/>
      <c r="B753" s="54"/>
      <c r="C753" s="49"/>
      <c r="D753" s="53"/>
      <c r="E753" s="54"/>
      <c r="F753" s="49"/>
      <c r="G753" s="53"/>
      <c r="H753" s="54"/>
      <c r="I753" s="49"/>
      <c r="J753" s="53"/>
      <c r="K753" s="54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53"/>
      <c r="B754" s="54"/>
      <c r="C754" s="49"/>
      <c r="D754" s="53"/>
      <c r="E754" s="54"/>
      <c r="F754" s="49"/>
      <c r="G754" s="53"/>
      <c r="H754" s="54"/>
      <c r="I754" s="49"/>
      <c r="J754" s="53"/>
      <c r="K754" s="54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53"/>
      <c r="B755" s="54"/>
      <c r="C755" s="49"/>
      <c r="D755" s="53"/>
      <c r="E755" s="54"/>
      <c r="F755" s="49"/>
      <c r="G755" s="53"/>
      <c r="H755" s="54"/>
      <c r="I755" s="49"/>
      <c r="J755" s="53"/>
      <c r="K755" s="54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53"/>
      <c r="B756" s="54"/>
      <c r="C756" s="49"/>
      <c r="D756" s="53"/>
      <c r="E756" s="54"/>
      <c r="F756" s="49"/>
      <c r="G756" s="53"/>
      <c r="H756" s="54"/>
      <c r="I756" s="49"/>
      <c r="J756" s="53"/>
      <c r="K756" s="54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53"/>
      <c r="B757" s="54"/>
      <c r="C757" s="49"/>
      <c r="D757" s="53"/>
      <c r="E757" s="54"/>
      <c r="F757" s="49"/>
      <c r="G757" s="53"/>
      <c r="H757" s="54"/>
      <c r="I757" s="49"/>
      <c r="J757" s="53"/>
      <c r="K757" s="54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53"/>
      <c r="B758" s="54"/>
      <c r="C758" s="49"/>
      <c r="D758" s="53"/>
      <c r="E758" s="54"/>
      <c r="F758" s="49"/>
      <c r="G758" s="53"/>
      <c r="H758" s="54"/>
      <c r="I758" s="49"/>
      <c r="J758" s="53"/>
      <c r="K758" s="54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53"/>
      <c r="B759" s="54"/>
      <c r="C759" s="49"/>
      <c r="D759" s="53"/>
      <c r="E759" s="54"/>
      <c r="F759" s="49"/>
      <c r="G759" s="53"/>
      <c r="H759" s="54"/>
      <c r="I759" s="49"/>
      <c r="J759" s="53"/>
      <c r="K759" s="54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53"/>
      <c r="B760" s="54"/>
      <c r="C760" s="49"/>
      <c r="D760" s="53"/>
      <c r="E760" s="54"/>
      <c r="F760" s="49"/>
      <c r="G760" s="53"/>
      <c r="H760" s="54"/>
      <c r="I760" s="49"/>
      <c r="J760" s="53"/>
      <c r="K760" s="54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53"/>
      <c r="B761" s="54"/>
      <c r="C761" s="49"/>
      <c r="D761" s="53"/>
      <c r="E761" s="54"/>
      <c r="F761" s="49"/>
      <c r="G761" s="53"/>
      <c r="H761" s="54"/>
      <c r="I761" s="49"/>
      <c r="J761" s="53"/>
      <c r="K761" s="54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53"/>
      <c r="B762" s="54"/>
      <c r="C762" s="49"/>
      <c r="D762" s="53"/>
      <c r="E762" s="54"/>
      <c r="F762" s="49"/>
      <c r="G762" s="53"/>
      <c r="H762" s="54"/>
      <c r="I762" s="49"/>
      <c r="J762" s="53"/>
      <c r="K762" s="54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53"/>
      <c r="B763" s="54"/>
      <c r="C763" s="49"/>
      <c r="D763" s="53"/>
      <c r="E763" s="54"/>
      <c r="F763" s="49"/>
      <c r="G763" s="53"/>
      <c r="H763" s="54"/>
      <c r="I763" s="49"/>
      <c r="J763" s="53"/>
      <c r="K763" s="54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53"/>
      <c r="B764" s="54"/>
      <c r="C764" s="49"/>
      <c r="D764" s="53"/>
      <c r="E764" s="54"/>
      <c r="F764" s="49"/>
      <c r="G764" s="53"/>
      <c r="H764" s="54"/>
      <c r="I764" s="49"/>
      <c r="J764" s="53"/>
      <c r="K764" s="54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53"/>
      <c r="B765" s="54"/>
      <c r="C765" s="49"/>
      <c r="D765" s="53"/>
      <c r="E765" s="54"/>
      <c r="F765" s="49"/>
      <c r="G765" s="53"/>
      <c r="H765" s="54"/>
      <c r="I765" s="49"/>
      <c r="J765" s="53"/>
      <c r="K765" s="54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53"/>
      <c r="B766" s="54"/>
      <c r="C766" s="49"/>
      <c r="D766" s="53"/>
      <c r="E766" s="54"/>
      <c r="F766" s="49"/>
      <c r="G766" s="53"/>
      <c r="H766" s="54"/>
      <c r="I766" s="49"/>
      <c r="J766" s="53"/>
      <c r="K766" s="54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53"/>
      <c r="B767" s="54"/>
      <c r="C767" s="49"/>
      <c r="D767" s="53"/>
      <c r="E767" s="54"/>
      <c r="F767" s="49"/>
      <c r="G767" s="53"/>
      <c r="H767" s="54"/>
      <c r="I767" s="49"/>
      <c r="J767" s="53"/>
      <c r="K767" s="54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53"/>
      <c r="B768" s="54"/>
      <c r="C768" s="49"/>
      <c r="D768" s="53"/>
      <c r="E768" s="54"/>
      <c r="F768" s="49"/>
      <c r="G768" s="53"/>
      <c r="H768" s="54"/>
      <c r="I768" s="49"/>
      <c r="J768" s="53"/>
      <c r="K768" s="54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53"/>
      <c r="B769" s="54"/>
      <c r="C769" s="49"/>
      <c r="D769" s="53"/>
      <c r="E769" s="54"/>
      <c r="F769" s="49"/>
      <c r="G769" s="53"/>
      <c r="H769" s="54"/>
      <c r="I769" s="49"/>
      <c r="J769" s="53"/>
      <c r="K769" s="54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53"/>
      <c r="B770" s="54"/>
      <c r="C770" s="49"/>
      <c r="D770" s="53"/>
      <c r="E770" s="54"/>
      <c r="F770" s="49"/>
      <c r="G770" s="53"/>
      <c r="H770" s="54"/>
      <c r="I770" s="49"/>
      <c r="J770" s="53"/>
      <c r="K770" s="54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53"/>
      <c r="B771" s="54"/>
      <c r="C771" s="49"/>
      <c r="D771" s="53"/>
      <c r="E771" s="54"/>
      <c r="F771" s="49"/>
      <c r="G771" s="53"/>
      <c r="H771" s="54"/>
      <c r="I771" s="49"/>
      <c r="J771" s="53"/>
      <c r="K771" s="54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53"/>
      <c r="B772" s="54"/>
      <c r="C772" s="49"/>
      <c r="D772" s="53"/>
      <c r="E772" s="54"/>
      <c r="F772" s="49"/>
      <c r="G772" s="53"/>
      <c r="H772" s="54"/>
      <c r="I772" s="49"/>
      <c r="J772" s="53"/>
      <c r="K772" s="54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53"/>
      <c r="B773" s="54"/>
      <c r="C773" s="49"/>
      <c r="D773" s="53"/>
      <c r="E773" s="54"/>
      <c r="F773" s="49"/>
      <c r="G773" s="53"/>
      <c r="H773" s="54"/>
      <c r="I773" s="49"/>
      <c r="J773" s="53"/>
      <c r="K773" s="54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53"/>
      <c r="B774" s="54"/>
      <c r="C774" s="49"/>
      <c r="D774" s="53"/>
      <c r="E774" s="54"/>
      <c r="F774" s="49"/>
      <c r="G774" s="53"/>
      <c r="H774" s="54"/>
      <c r="I774" s="49"/>
      <c r="J774" s="53"/>
      <c r="K774" s="54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53"/>
      <c r="B775" s="54"/>
      <c r="C775" s="49"/>
      <c r="D775" s="53"/>
      <c r="E775" s="54"/>
      <c r="F775" s="49"/>
      <c r="G775" s="53"/>
      <c r="H775" s="54"/>
      <c r="I775" s="49"/>
      <c r="J775" s="53"/>
      <c r="K775" s="54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53"/>
      <c r="B776" s="54"/>
      <c r="C776" s="49"/>
      <c r="D776" s="53"/>
      <c r="E776" s="54"/>
      <c r="F776" s="49"/>
      <c r="G776" s="53"/>
      <c r="H776" s="54"/>
      <c r="I776" s="49"/>
      <c r="J776" s="53"/>
      <c r="K776" s="54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53"/>
      <c r="B777" s="54"/>
      <c r="C777" s="49"/>
      <c r="D777" s="53"/>
      <c r="E777" s="54"/>
      <c r="F777" s="49"/>
      <c r="G777" s="53"/>
      <c r="H777" s="54"/>
      <c r="I777" s="49"/>
      <c r="J777" s="53"/>
      <c r="K777" s="54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53"/>
      <c r="B778" s="54"/>
      <c r="C778" s="49"/>
      <c r="D778" s="53"/>
      <c r="E778" s="54"/>
      <c r="F778" s="49"/>
      <c r="G778" s="53"/>
      <c r="H778" s="54"/>
      <c r="I778" s="49"/>
      <c r="J778" s="53"/>
      <c r="K778" s="54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53"/>
      <c r="B779" s="54"/>
      <c r="C779" s="49"/>
      <c r="D779" s="53"/>
      <c r="E779" s="54"/>
      <c r="F779" s="49"/>
      <c r="G779" s="53"/>
      <c r="H779" s="54"/>
      <c r="I779" s="49"/>
      <c r="J779" s="53"/>
      <c r="K779" s="54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53"/>
      <c r="B780" s="54"/>
      <c r="C780" s="49"/>
      <c r="D780" s="53"/>
      <c r="E780" s="54"/>
      <c r="F780" s="49"/>
      <c r="G780" s="53"/>
      <c r="H780" s="54"/>
      <c r="I780" s="49"/>
      <c r="J780" s="53"/>
      <c r="K780" s="54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53"/>
      <c r="B781" s="54"/>
      <c r="C781" s="49"/>
      <c r="D781" s="53"/>
      <c r="E781" s="54"/>
      <c r="F781" s="49"/>
      <c r="G781" s="53"/>
      <c r="H781" s="54"/>
      <c r="I781" s="49"/>
      <c r="J781" s="53"/>
      <c r="K781" s="54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53"/>
      <c r="B782" s="54"/>
      <c r="C782" s="49"/>
      <c r="D782" s="53"/>
      <c r="E782" s="54"/>
      <c r="F782" s="49"/>
      <c r="G782" s="53"/>
      <c r="H782" s="54"/>
      <c r="I782" s="49"/>
      <c r="J782" s="53"/>
      <c r="K782" s="54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53"/>
      <c r="B783" s="54"/>
      <c r="C783" s="49"/>
      <c r="D783" s="53"/>
      <c r="E783" s="54"/>
      <c r="F783" s="49"/>
      <c r="G783" s="53"/>
      <c r="H783" s="54"/>
      <c r="I783" s="49"/>
      <c r="J783" s="53"/>
      <c r="K783" s="54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53"/>
      <c r="B784" s="54"/>
      <c r="C784" s="49"/>
      <c r="D784" s="53"/>
      <c r="E784" s="54"/>
      <c r="F784" s="49"/>
      <c r="G784" s="53"/>
      <c r="H784" s="54"/>
      <c r="I784" s="49"/>
      <c r="J784" s="53"/>
      <c r="K784" s="54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53"/>
      <c r="B785" s="54"/>
      <c r="C785" s="49"/>
      <c r="D785" s="53"/>
      <c r="E785" s="54"/>
      <c r="F785" s="49"/>
      <c r="G785" s="53"/>
      <c r="H785" s="54"/>
      <c r="I785" s="49"/>
      <c r="J785" s="53"/>
      <c r="K785" s="54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53"/>
      <c r="B786" s="54"/>
      <c r="C786" s="49"/>
      <c r="D786" s="53"/>
      <c r="E786" s="54"/>
      <c r="F786" s="49"/>
      <c r="G786" s="53"/>
      <c r="H786" s="54"/>
      <c r="I786" s="49"/>
      <c r="J786" s="53"/>
      <c r="K786" s="54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53"/>
      <c r="B787" s="54"/>
      <c r="C787" s="49"/>
      <c r="D787" s="53"/>
      <c r="E787" s="54"/>
      <c r="F787" s="49"/>
      <c r="G787" s="53"/>
      <c r="H787" s="54"/>
      <c r="I787" s="49"/>
      <c r="J787" s="53"/>
      <c r="K787" s="54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53"/>
      <c r="B788" s="54"/>
      <c r="C788" s="49"/>
      <c r="D788" s="53"/>
      <c r="E788" s="54"/>
      <c r="F788" s="49"/>
      <c r="G788" s="53"/>
      <c r="H788" s="54"/>
      <c r="I788" s="49"/>
      <c r="J788" s="53"/>
      <c r="K788" s="54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53"/>
      <c r="B789" s="54"/>
      <c r="C789" s="49"/>
      <c r="D789" s="53"/>
      <c r="E789" s="54"/>
      <c r="F789" s="49"/>
      <c r="G789" s="53"/>
      <c r="H789" s="54"/>
      <c r="I789" s="49"/>
      <c r="J789" s="53"/>
      <c r="K789" s="54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53"/>
      <c r="B790" s="54"/>
      <c r="C790" s="49"/>
      <c r="D790" s="53"/>
      <c r="E790" s="54"/>
      <c r="F790" s="49"/>
      <c r="G790" s="53"/>
      <c r="H790" s="54"/>
      <c r="I790" s="49"/>
      <c r="J790" s="53"/>
      <c r="K790" s="54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53"/>
      <c r="B791" s="54"/>
      <c r="C791" s="49"/>
      <c r="D791" s="53"/>
      <c r="E791" s="54"/>
      <c r="F791" s="49"/>
      <c r="G791" s="53"/>
      <c r="H791" s="54"/>
      <c r="I791" s="49"/>
      <c r="J791" s="53"/>
      <c r="K791" s="54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53"/>
      <c r="B792" s="54"/>
      <c r="C792" s="49"/>
      <c r="D792" s="53"/>
      <c r="E792" s="54"/>
      <c r="F792" s="49"/>
      <c r="G792" s="53"/>
      <c r="H792" s="54"/>
      <c r="I792" s="49"/>
      <c r="J792" s="53"/>
      <c r="K792" s="54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53"/>
      <c r="B793" s="54"/>
      <c r="C793" s="49"/>
      <c r="D793" s="53"/>
      <c r="E793" s="54"/>
      <c r="F793" s="49"/>
      <c r="G793" s="53"/>
      <c r="H793" s="54"/>
      <c r="I793" s="49"/>
      <c r="J793" s="53"/>
      <c r="K793" s="54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53"/>
      <c r="B794" s="54"/>
      <c r="C794" s="49"/>
      <c r="D794" s="53"/>
      <c r="E794" s="54"/>
      <c r="F794" s="49"/>
      <c r="G794" s="53"/>
      <c r="H794" s="54"/>
      <c r="I794" s="49"/>
      <c r="J794" s="53"/>
      <c r="K794" s="54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53"/>
      <c r="B795" s="54"/>
      <c r="C795" s="49"/>
      <c r="D795" s="53"/>
      <c r="E795" s="54"/>
      <c r="F795" s="49"/>
      <c r="G795" s="53"/>
      <c r="H795" s="54"/>
      <c r="I795" s="49"/>
      <c r="J795" s="53"/>
      <c r="K795" s="54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53"/>
      <c r="B796" s="54"/>
      <c r="C796" s="49"/>
      <c r="D796" s="53"/>
      <c r="E796" s="54"/>
      <c r="F796" s="49"/>
      <c r="G796" s="53"/>
      <c r="H796" s="54"/>
      <c r="I796" s="49"/>
      <c r="J796" s="53"/>
      <c r="K796" s="54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53"/>
      <c r="B797" s="54"/>
      <c r="C797" s="49"/>
      <c r="D797" s="53"/>
      <c r="E797" s="54"/>
      <c r="F797" s="49"/>
      <c r="G797" s="53"/>
      <c r="H797" s="54"/>
      <c r="I797" s="49"/>
      <c r="J797" s="53"/>
      <c r="K797" s="54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53"/>
      <c r="B798" s="54"/>
      <c r="C798" s="49"/>
      <c r="D798" s="53"/>
      <c r="E798" s="54"/>
      <c r="F798" s="49"/>
      <c r="G798" s="53"/>
      <c r="H798" s="54"/>
      <c r="I798" s="49"/>
      <c r="J798" s="53"/>
      <c r="K798" s="54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53"/>
      <c r="B799" s="54"/>
      <c r="C799" s="49"/>
      <c r="D799" s="53"/>
      <c r="E799" s="54"/>
      <c r="F799" s="49"/>
      <c r="G799" s="53"/>
      <c r="H799" s="54"/>
      <c r="I799" s="49"/>
      <c r="J799" s="53"/>
      <c r="K799" s="54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53"/>
      <c r="B800" s="54"/>
      <c r="C800" s="49"/>
      <c r="D800" s="53"/>
      <c r="E800" s="54"/>
      <c r="F800" s="49"/>
      <c r="G800" s="53"/>
      <c r="H800" s="54"/>
      <c r="I800" s="49"/>
      <c r="J800" s="53"/>
      <c r="K800" s="54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53"/>
      <c r="B801" s="54"/>
      <c r="C801" s="49"/>
      <c r="D801" s="53"/>
      <c r="E801" s="54"/>
      <c r="F801" s="49"/>
      <c r="G801" s="53"/>
      <c r="H801" s="54"/>
      <c r="I801" s="49"/>
      <c r="J801" s="53"/>
      <c r="K801" s="54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53"/>
      <c r="B802" s="54"/>
      <c r="C802" s="49"/>
      <c r="D802" s="53"/>
      <c r="E802" s="54"/>
      <c r="F802" s="49"/>
      <c r="G802" s="53"/>
      <c r="H802" s="54"/>
      <c r="I802" s="49"/>
      <c r="J802" s="53"/>
      <c r="K802" s="54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53"/>
      <c r="B803" s="54"/>
      <c r="C803" s="49"/>
      <c r="D803" s="53"/>
      <c r="E803" s="54"/>
      <c r="F803" s="49"/>
      <c r="G803" s="53"/>
      <c r="H803" s="54"/>
      <c r="I803" s="49"/>
      <c r="J803" s="53"/>
      <c r="K803" s="54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53"/>
      <c r="B804" s="54"/>
      <c r="C804" s="49"/>
      <c r="D804" s="53"/>
      <c r="E804" s="54"/>
      <c r="F804" s="49"/>
      <c r="G804" s="53"/>
      <c r="H804" s="54"/>
      <c r="I804" s="49"/>
      <c r="J804" s="53"/>
      <c r="K804" s="54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53"/>
      <c r="B805" s="54"/>
      <c r="C805" s="49"/>
      <c r="D805" s="53"/>
      <c r="E805" s="54"/>
      <c r="F805" s="49"/>
      <c r="G805" s="53"/>
      <c r="H805" s="54"/>
      <c r="I805" s="49"/>
      <c r="J805" s="53"/>
      <c r="K805" s="54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53"/>
      <c r="B806" s="54"/>
      <c r="C806" s="49"/>
      <c r="D806" s="53"/>
      <c r="E806" s="54"/>
      <c r="F806" s="49"/>
      <c r="G806" s="53"/>
      <c r="H806" s="54"/>
      <c r="I806" s="49"/>
      <c r="J806" s="53"/>
      <c r="K806" s="54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53"/>
      <c r="B807" s="54"/>
      <c r="C807" s="49"/>
      <c r="D807" s="53"/>
      <c r="E807" s="54"/>
      <c r="F807" s="49"/>
      <c r="G807" s="53"/>
      <c r="H807" s="54"/>
      <c r="I807" s="49"/>
      <c r="J807" s="53"/>
      <c r="K807" s="54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53"/>
      <c r="B808" s="54"/>
      <c r="C808" s="49"/>
      <c r="D808" s="53"/>
      <c r="E808" s="54"/>
      <c r="F808" s="49"/>
      <c r="G808" s="53"/>
      <c r="H808" s="54"/>
      <c r="I808" s="49"/>
      <c r="J808" s="53"/>
      <c r="K808" s="54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53"/>
      <c r="B809" s="54"/>
      <c r="C809" s="49"/>
      <c r="D809" s="53"/>
      <c r="E809" s="54"/>
      <c r="F809" s="49"/>
      <c r="G809" s="53"/>
      <c r="H809" s="54"/>
      <c r="I809" s="49"/>
      <c r="J809" s="53"/>
      <c r="K809" s="54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53"/>
      <c r="B810" s="54"/>
      <c r="C810" s="49"/>
      <c r="D810" s="53"/>
      <c r="E810" s="54"/>
      <c r="F810" s="49"/>
      <c r="G810" s="53"/>
      <c r="H810" s="54"/>
      <c r="I810" s="49"/>
      <c r="J810" s="53"/>
      <c r="K810" s="54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53"/>
      <c r="B811" s="54"/>
      <c r="C811" s="49"/>
      <c r="D811" s="53"/>
      <c r="E811" s="54"/>
      <c r="F811" s="49"/>
      <c r="G811" s="53"/>
      <c r="H811" s="54"/>
      <c r="I811" s="49"/>
      <c r="J811" s="53"/>
      <c r="K811" s="54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53"/>
      <c r="B812" s="54"/>
      <c r="C812" s="49"/>
      <c r="D812" s="53"/>
      <c r="E812" s="54"/>
      <c r="F812" s="49"/>
      <c r="G812" s="53"/>
      <c r="H812" s="54"/>
      <c r="I812" s="49"/>
      <c r="J812" s="53"/>
      <c r="K812" s="54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53"/>
      <c r="B813" s="54"/>
      <c r="C813" s="49"/>
      <c r="D813" s="53"/>
      <c r="E813" s="54"/>
      <c r="F813" s="49"/>
      <c r="G813" s="53"/>
      <c r="H813" s="54"/>
      <c r="I813" s="49"/>
      <c r="J813" s="53"/>
      <c r="K813" s="54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53"/>
      <c r="B814" s="54"/>
      <c r="C814" s="49"/>
      <c r="D814" s="53"/>
      <c r="E814" s="54"/>
      <c r="F814" s="49"/>
      <c r="G814" s="53"/>
      <c r="H814" s="54"/>
      <c r="I814" s="49"/>
      <c r="J814" s="53"/>
      <c r="K814" s="54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53"/>
      <c r="B815" s="54"/>
      <c r="C815" s="49"/>
      <c r="D815" s="53"/>
      <c r="E815" s="54"/>
      <c r="F815" s="49"/>
      <c r="G815" s="53"/>
      <c r="H815" s="54"/>
      <c r="I815" s="49"/>
      <c r="J815" s="53"/>
      <c r="K815" s="54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53"/>
      <c r="B816" s="54"/>
      <c r="C816" s="49"/>
      <c r="D816" s="53"/>
      <c r="E816" s="54"/>
      <c r="F816" s="49"/>
      <c r="G816" s="53"/>
      <c r="H816" s="54"/>
      <c r="I816" s="49"/>
      <c r="J816" s="53"/>
      <c r="K816" s="54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53"/>
      <c r="B817" s="54"/>
      <c r="C817" s="49"/>
      <c r="D817" s="53"/>
      <c r="E817" s="54"/>
      <c r="F817" s="49"/>
      <c r="G817" s="53"/>
      <c r="H817" s="54"/>
      <c r="I817" s="49"/>
      <c r="J817" s="53"/>
      <c r="K817" s="54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53"/>
      <c r="B818" s="54"/>
      <c r="C818" s="49"/>
      <c r="D818" s="53"/>
      <c r="E818" s="54"/>
      <c r="F818" s="49"/>
      <c r="G818" s="53"/>
      <c r="H818" s="54"/>
      <c r="I818" s="49"/>
      <c r="J818" s="53"/>
      <c r="K818" s="54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53"/>
      <c r="B819" s="54"/>
      <c r="C819" s="49"/>
      <c r="D819" s="53"/>
      <c r="E819" s="54"/>
      <c r="F819" s="49"/>
      <c r="G819" s="53"/>
      <c r="H819" s="54"/>
      <c r="I819" s="49"/>
      <c r="J819" s="53"/>
      <c r="K819" s="54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53"/>
      <c r="B820" s="54"/>
      <c r="C820" s="49"/>
      <c r="D820" s="53"/>
      <c r="E820" s="54"/>
      <c r="F820" s="49"/>
      <c r="G820" s="53"/>
      <c r="H820" s="54"/>
      <c r="I820" s="49"/>
      <c r="J820" s="53"/>
      <c r="K820" s="54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53"/>
      <c r="B821" s="54"/>
      <c r="C821" s="49"/>
      <c r="D821" s="53"/>
      <c r="E821" s="54"/>
      <c r="F821" s="49"/>
      <c r="G821" s="53"/>
      <c r="H821" s="54"/>
      <c r="I821" s="49"/>
      <c r="J821" s="53"/>
      <c r="K821" s="54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53"/>
      <c r="B822" s="54"/>
      <c r="C822" s="49"/>
      <c r="D822" s="53"/>
      <c r="E822" s="54"/>
      <c r="F822" s="49"/>
      <c r="G822" s="53"/>
      <c r="H822" s="54"/>
      <c r="I822" s="49"/>
      <c r="J822" s="53"/>
      <c r="K822" s="54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53"/>
      <c r="B823" s="54"/>
      <c r="C823" s="49"/>
      <c r="D823" s="53"/>
      <c r="E823" s="54"/>
      <c r="F823" s="49"/>
      <c r="G823" s="53"/>
      <c r="H823" s="54"/>
      <c r="I823" s="49"/>
      <c r="J823" s="53"/>
      <c r="K823" s="54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53"/>
      <c r="B824" s="54"/>
      <c r="C824" s="49"/>
      <c r="D824" s="53"/>
      <c r="E824" s="54"/>
      <c r="F824" s="49"/>
      <c r="G824" s="53"/>
      <c r="H824" s="54"/>
      <c r="I824" s="49"/>
      <c r="J824" s="53"/>
      <c r="K824" s="54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53"/>
      <c r="B825" s="54"/>
      <c r="C825" s="49"/>
      <c r="D825" s="53"/>
      <c r="E825" s="54"/>
      <c r="F825" s="49"/>
      <c r="G825" s="53"/>
      <c r="H825" s="54"/>
      <c r="I825" s="49"/>
      <c r="J825" s="53"/>
      <c r="K825" s="54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53"/>
      <c r="B826" s="54"/>
      <c r="C826" s="49"/>
      <c r="D826" s="53"/>
      <c r="E826" s="54"/>
      <c r="F826" s="49"/>
      <c r="G826" s="53"/>
      <c r="H826" s="54"/>
      <c r="I826" s="49"/>
      <c r="J826" s="53"/>
      <c r="K826" s="54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53"/>
      <c r="B827" s="54"/>
      <c r="C827" s="49"/>
      <c r="D827" s="53"/>
      <c r="E827" s="54"/>
      <c r="F827" s="49"/>
      <c r="G827" s="53"/>
      <c r="H827" s="54"/>
      <c r="I827" s="49"/>
      <c r="J827" s="53"/>
      <c r="K827" s="54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53"/>
      <c r="B828" s="54"/>
      <c r="C828" s="49"/>
      <c r="D828" s="53"/>
      <c r="E828" s="54"/>
      <c r="F828" s="49"/>
      <c r="G828" s="53"/>
      <c r="H828" s="54"/>
      <c r="I828" s="49"/>
      <c r="J828" s="53"/>
      <c r="K828" s="54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53"/>
      <c r="B829" s="54"/>
      <c r="C829" s="49"/>
      <c r="D829" s="53"/>
      <c r="E829" s="54"/>
      <c r="F829" s="49"/>
      <c r="G829" s="53"/>
      <c r="H829" s="54"/>
      <c r="I829" s="49"/>
      <c r="J829" s="53"/>
      <c r="K829" s="54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53"/>
      <c r="B830" s="54"/>
      <c r="C830" s="49"/>
      <c r="D830" s="53"/>
      <c r="E830" s="54"/>
      <c r="F830" s="49"/>
      <c r="G830" s="53"/>
      <c r="H830" s="54"/>
      <c r="I830" s="49"/>
      <c r="J830" s="53"/>
      <c r="K830" s="54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53"/>
      <c r="B831" s="54"/>
      <c r="C831" s="49"/>
      <c r="D831" s="53"/>
      <c r="E831" s="54"/>
      <c r="F831" s="49"/>
      <c r="G831" s="53"/>
      <c r="H831" s="54"/>
      <c r="I831" s="49"/>
      <c r="J831" s="53"/>
      <c r="K831" s="54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53"/>
      <c r="B832" s="54"/>
      <c r="C832" s="49"/>
      <c r="D832" s="53"/>
      <c r="E832" s="54"/>
      <c r="F832" s="49"/>
      <c r="G832" s="53"/>
      <c r="H832" s="54"/>
      <c r="I832" s="49"/>
      <c r="J832" s="53"/>
      <c r="K832" s="54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53"/>
      <c r="B833" s="54"/>
      <c r="C833" s="49"/>
      <c r="D833" s="53"/>
      <c r="E833" s="54"/>
      <c r="F833" s="49"/>
      <c r="G833" s="53"/>
      <c r="H833" s="54"/>
      <c r="I833" s="49"/>
      <c r="J833" s="53"/>
      <c r="K833" s="54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53"/>
      <c r="B834" s="54"/>
      <c r="C834" s="49"/>
      <c r="D834" s="53"/>
      <c r="E834" s="54"/>
      <c r="F834" s="49"/>
      <c r="G834" s="53"/>
      <c r="H834" s="54"/>
      <c r="I834" s="49"/>
      <c r="J834" s="53"/>
      <c r="K834" s="54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53"/>
      <c r="B835" s="54"/>
      <c r="C835" s="49"/>
      <c r="D835" s="53"/>
      <c r="E835" s="54"/>
      <c r="F835" s="49"/>
      <c r="G835" s="53"/>
      <c r="H835" s="54"/>
      <c r="I835" s="49"/>
      <c r="J835" s="53"/>
      <c r="K835" s="54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53"/>
      <c r="B836" s="54"/>
      <c r="C836" s="49"/>
      <c r="D836" s="53"/>
      <c r="E836" s="54"/>
      <c r="F836" s="49"/>
      <c r="G836" s="53"/>
      <c r="H836" s="54"/>
      <c r="I836" s="49"/>
      <c r="J836" s="53"/>
      <c r="K836" s="54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53"/>
      <c r="B837" s="54"/>
      <c r="C837" s="49"/>
      <c r="D837" s="53"/>
      <c r="E837" s="54"/>
      <c r="F837" s="49"/>
      <c r="G837" s="53"/>
      <c r="H837" s="54"/>
      <c r="I837" s="49"/>
      <c r="J837" s="53"/>
      <c r="K837" s="54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53"/>
      <c r="B838" s="54"/>
      <c r="C838" s="49"/>
      <c r="D838" s="53"/>
      <c r="E838" s="54"/>
      <c r="F838" s="49"/>
      <c r="G838" s="53"/>
      <c r="H838" s="54"/>
      <c r="I838" s="49"/>
      <c r="J838" s="53"/>
      <c r="K838" s="54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53"/>
      <c r="B839" s="54"/>
      <c r="C839" s="49"/>
      <c r="D839" s="53"/>
      <c r="E839" s="54"/>
      <c r="F839" s="49"/>
      <c r="G839" s="53"/>
      <c r="H839" s="54"/>
      <c r="I839" s="49"/>
      <c r="J839" s="53"/>
      <c r="K839" s="54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53"/>
      <c r="B840" s="54"/>
      <c r="C840" s="49"/>
      <c r="D840" s="53"/>
      <c r="E840" s="54"/>
      <c r="F840" s="49"/>
      <c r="G840" s="53"/>
      <c r="H840" s="54"/>
      <c r="I840" s="49"/>
      <c r="J840" s="53"/>
      <c r="K840" s="54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53"/>
      <c r="B841" s="54"/>
      <c r="C841" s="49"/>
      <c r="D841" s="53"/>
      <c r="E841" s="54"/>
      <c r="F841" s="49"/>
      <c r="G841" s="53"/>
      <c r="H841" s="54"/>
      <c r="I841" s="49"/>
      <c r="J841" s="53"/>
      <c r="K841" s="54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53"/>
      <c r="B842" s="54"/>
      <c r="C842" s="49"/>
      <c r="D842" s="53"/>
      <c r="E842" s="54"/>
      <c r="F842" s="49"/>
      <c r="G842" s="53"/>
      <c r="H842" s="54"/>
      <c r="I842" s="49"/>
      <c r="J842" s="53"/>
      <c r="K842" s="54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53"/>
      <c r="B843" s="54"/>
      <c r="C843" s="49"/>
      <c r="D843" s="53"/>
      <c r="E843" s="54"/>
      <c r="F843" s="49"/>
      <c r="G843" s="53"/>
      <c r="H843" s="54"/>
      <c r="I843" s="49"/>
      <c r="J843" s="53"/>
      <c r="K843" s="54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53"/>
      <c r="B844" s="54"/>
      <c r="C844" s="49"/>
      <c r="D844" s="53"/>
      <c r="E844" s="54"/>
      <c r="F844" s="49"/>
      <c r="G844" s="53"/>
      <c r="H844" s="54"/>
      <c r="I844" s="49"/>
      <c r="J844" s="53"/>
      <c r="K844" s="54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53"/>
      <c r="B845" s="54"/>
      <c r="C845" s="49"/>
      <c r="D845" s="53"/>
      <c r="E845" s="54"/>
      <c r="F845" s="49"/>
      <c r="G845" s="53"/>
      <c r="H845" s="54"/>
      <c r="I845" s="49"/>
      <c r="J845" s="53"/>
      <c r="K845" s="54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53"/>
      <c r="B846" s="54"/>
      <c r="C846" s="49"/>
      <c r="D846" s="53"/>
      <c r="E846" s="54"/>
      <c r="F846" s="49"/>
      <c r="G846" s="53"/>
      <c r="H846" s="54"/>
      <c r="I846" s="49"/>
      <c r="J846" s="53"/>
      <c r="K846" s="54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53"/>
      <c r="B847" s="54"/>
      <c r="C847" s="49"/>
      <c r="D847" s="53"/>
      <c r="E847" s="54"/>
      <c r="F847" s="49"/>
      <c r="G847" s="53"/>
      <c r="H847" s="54"/>
      <c r="I847" s="49"/>
      <c r="J847" s="53"/>
      <c r="K847" s="54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53"/>
      <c r="B848" s="54"/>
      <c r="C848" s="49"/>
      <c r="D848" s="53"/>
      <c r="E848" s="54"/>
      <c r="F848" s="49"/>
      <c r="G848" s="53"/>
      <c r="H848" s="54"/>
      <c r="I848" s="49"/>
      <c r="J848" s="53"/>
      <c r="K848" s="54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53"/>
      <c r="B849" s="54"/>
      <c r="C849" s="49"/>
      <c r="D849" s="53"/>
      <c r="E849" s="54"/>
      <c r="F849" s="49"/>
      <c r="G849" s="53"/>
      <c r="H849" s="54"/>
      <c r="I849" s="49"/>
      <c r="J849" s="53"/>
      <c r="K849" s="54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53"/>
      <c r="B850" s="54"/>
      <c r="C850" s="49"/>
      <c r="D850" s="53"/>
      <c r="E850" s="54"/>
      <c r="F850" s="49"/>
      <c r="G850" s="53"/>
      <c r="H850" s="54"/>
      <c r="I850" s="49"/>
      <c r="J850" s="53"/>
      <c r="K850" s="54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53"/>
      <c r="B851" s="54"/>
      <c r="C851" s="49"/>
      <c r="D851" s="53"/>
      <c r="E851" s="54"/>
      <c r="F851" s="49"/>
      <c r="G851" s="53"/>
      <c r="H851" s="54"/>
      <c r="I851" s="49"/>
      <c r="J851" s="53"/>
      <c r="K851" s="54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53"/>
      <c r="B852" s="54"/>
      <c r="C852" s="49"/>
      <c r="D852" s="53"/>
      <c r="E852" s="54"/>
      <c r="F852" s="49"/>
      <c r="G852" s="53"/>
      <c r="H852" s="54"/>
      <c r="I852" s="49"/>
      <c r="J852" s="53"/>
      <c r="K852" s="54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53"/>
      <c r="B853" s="54"/>
      <c r="C853" s="49"/>
      <c r="D853" s="53"/>
      <c r="E853" s="54"/>
      <c r="F853" s="49"/>
      <c r="G853" s="53"/>
      <c r="H853" s="54"/>
      <c r="I853" s="49"/>
      <c r="J853" s="53"/>
      <c r="K853" s="54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53"/>
      <c r="B854" s="54"/>
      <c r="C854" s="49"/>
      <c r="D854" s="53"/>
      <c r="E854" s="54"/>
      <c r="F854" s="49"/>
      <c r="G854" s="53"/>
      <c r="H854" s="54"/>
      <c r="I854" s="49"/>
      <c r="J854" s="53"/>
      <c r="K854" s="54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53"/>
      <c r="B855" s="54"/>
      <c r="C855" s="49"/>
      <c r="D855" s="53"/>
      <c r="E855" s="54"/>
      <c r="F855" s="49"/>
      <c r="G855" s="53"/>
      <c r="H855" s="54"/>
      <c r="I855" s="49"/>
      <c r="J855" s="53"/>
      <c r="K855" s="54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53"/>
      <c r="B856" s="54"/>
      <c r="C856" s="49"/>
      <c r="D856" s="53"/>
      <c r="E856" s="54"/>
      <c r="F856" s="49"/>
      <c r="G856" s="53"/>
      <c r="H856" s="54"/>
      <c r="I856" s="49"/>
      <c r="J856" s="53"/>
      <c r="K856" s="54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53"/>
      <c r="B857" s="54"/>
      <c r="C857" s="49"/>
      <c r="D857" s="53"/>
      <c r="E857" s="54"/>
      <c r="F857" s="49"/>
      <c r="G857" s="53"/>
      <c r="H857" s="54"/>
      <c r="I857" s="49"/>
      <c r="J857" s="53"/>
      <c r="K857" s="54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53"/>
      <c r="B858" s="54"/>
      <c r="C858" s="49"/>
      <c r="D858" s="53"/>
      <c r="E858" s="54"/>
      <c r="F858" s="49"/>
      <c r="G858" s="53"/>
      <c r="H858" s="54"/>
      <c r="I858" s="49"/>
      <c r="J858" s="53"/>
      <c r="K858" s="54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53"/>
      <c r="B859" s="54"/>
      <c r="C859" s="49"/>
      <c r="D859" s="53"/>
      <c r="E859" s="54"/>
      <c r="F859" s="49"/>
      <c r="G859" s="53"/>
      <c r="H859" s="54"/>
      <c r="I859" s="49"/>
      <c r="J859" s="53"/>
      <c r="K859" s="54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53"/>
      <c r="B860" s="54"/>
      <c r="C860" s="49"/>
      <c r="D860" s="53"/>
      <c r="E860" s="54"/>
      <c r="F860" s="49"/>
      <c r="G860" s="53"/>
      <c r="H860" s="54"/>
      <c r="I860" s="49"/>
      <c r="J860" s="53"/>
      <c r="K860" s="54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53"/>
      <c r="B861" s="54"/>
      <c r="C861" s="49"/>
      <c r="D861" s="53"/>
      <c r="E861" s="54"/>
      <c r="F861" s="49"/>
      <c r="G861" s="53"/>
      <c r="H861" s="54"/>
      <c r="I861" s="49"/>
      <c r="J861" s="53"/>
      <c r="K861" s="54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53"/>
      <c r="B862" s="54"/>
      <c r="C862" s="49"/>
      <c r="D862" s="53"/>
      <c r="E862" s="54"/>
      <c r="F862" s="49"/>
      <c r="G862" s="53"/>
      <c r="H862" s="54"/>
      <c r="I862" s="49"/>
      <c r="J862" s="53"/>
      <c r="K862" s="54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53"/>
      <c r="B863" s="54"/>
      <c r="C863" s="49"/>
      <c r="D863" s="53"/>
      <c r="E863" s="54"/>
      <c r="F863" s="49"/>
      <c r="G863" s="53"/>
      <c r="H863" s="54"/>
      <c r="I863" s="49"/>
      <c r="J863" s="53"/>
      <c r="K863" s="54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53"/>
      <c r="B864" s="54"/>
      <c r="C864" s="49"/>
      <c r="D864" s="53"/>
      <c r="E864" s="54"/>
      <c r="F864" s="49"/>
      <c r="G864" s="53"/>
      <c r="H864" s="54"/>
      <c r="I864" s="49"/>
      <c r="J864" s="53"/>
      <c r="K864" s="54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53"/>
      <c r="B865" s="54"/>
      <c r="C865" s="49"/>
      <c r="D865" s="53"/>
      <c r="E865" s="54"/>
      <c r="F865" s="49"/>
      <c r="G865" s="53"/>
      <c r="H865" s="54"/>
      <c r="I865" s="49"/>
      <c r="J865" s="53"/>
      <c r="K865" s="54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53"/>
      <c r="B866" s="54"/>
      <c r="C866" s="49"/>
      <c r="D866" s="53"/>
      <c r="E866" s="54"/>
      <c r="F866" s="49"/>
      <c r="G866" s="53"/>
      <c r="H866" s="54"/>
      <c r="I866" s="49"/>
      <c r="J866" s="53"/>
      <c r="K866" s="54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53"/>
      <c r="B867" s="54"/>
      <c r="C867" s="49"/>
      <c r="D867" s="53"/>
      <c r="E867" s="54"/>
      <c r="F867" s="49"/>
      <c r="G867" s="53"/>
      <c r="H867" s="54"/>
      <c r="I867" s="49"/>
      <c r="J867" s="53"/>
      <c r="K867" s="54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53"/>
      <c r="B868" s="54"/>
      <c r="C868" s="49"/>
      <c r="D868" s="53"/>
      <c r="E868" s="54"/>
      <c r="F868" s="49"/>
      <c r="G868" s="53"/>
      <c r="H868" s="54"/>
      <c r="I868" s="49"/>
      <c r="J868" s="53"/>
      <c r="K868" s="54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53"/>
      <c r="B869" s="54"/>
      <c r="C869" s="49"/>
      <c r="D869" s="53"/>
      <c r="E869" s="54"/>
      <c r="F869" s="49"/>
      <c r="G869" s="53"/>
      <c r="H869" s="54"/>
      <c r="I869" s="49"/>
      <c r="J869" s="53"/>
      <c r="K869" s="54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53"/>
      <c r="B870" s="54"/>
      <c r="C870" s="49"/>
      <c r="D870" s="53"/>
      <c r="E870" s="54"/>
      <c r="F870" s="49"/>
      <c r="G870" s="53"/>
      <c r="H870" s="54"/>
      <c r="I870" s="49"/>
      <c r="J870" s="53"/>
      <c r="K870" s="54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53"/>
      <c r="B871" s="54"/>
      <c r="C871" s="49"/>
      <c r="D871" s="53"/>
      <c r="E871" s="54"/>
      <c r="F871" s="49"/>
      <c r="G871" s="53"/>
      <c r="H871" s="54"/>
      <c r="I871" s="49"/>
      <c r="J871" s="53"/>
      <c r="K871" s="54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53"/>
      <c r="B872" s="54"/>
      <c r="C872" s="49"/>
      <c r="D872" s="53"/>
      <c r="E872" s="54"/>
      <c r="F872" s="49"/>
      <c r="G872" s="53"/>
      <c r="H872" s="54"/>
      <c r="I872" s="49"/>
      <c r="J872" s="53"/>
      <c r="K872" s="54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53"/>
      <c r="B873" s="54"/>
      <c r="C873" s="49"/>
      <c r="D873" s="53"/>
      <c r="E873" s="54"/>
      <c r="F873" s="49"/>
      <c r="G873" s="53"/>
      <c r="H873" s="54"/>
      <c r="I873" s="49"/>
      <c r="J873" s="53"/>
      <c r="K873" s="54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53"/>
      <c r="B874" s="54"/>
      <c r="C874" s="49"/>
      <c r="D874" s="53"/>
      <c r="E874" s="54"/>
      <c r="F874" s="49"/>
      <c r="G874" s="53"/>
      <c r="H874" s="54"/>
      <c r="I874" s="49"/>
      <c r="J874" s="53"/>
      <c r="K874" s="54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53"/>
      <c r="B875" s="54"/>
      <c r="C875" s="49"/>
      <c r="D875" s="53"/>
      <c r="E875" s="54"/>
      <c r="F875" s="49"/>
      <c r="G875" s="53"/>
      <c r="H875" s="54"/>
      <c r="I875" s="49"/>
      <c r="J875" s="53"/>
      <c r="K875" s="54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53"/>
      <c r="B876" s="54"/>
      <c r="C876" s="49"/>
      <c r="D876" s="53"/>
      <c r="E876" s="54"/>
      <c r="F876" s="49"/>
      <c r="G876" s="53"/>
      <c r="H876" s="54"/>
      <c r="I876" s="49"/>
      <c r="J876" s="53"/>
      <c r="K876" s="54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53"/>
      <c r="B877" s="54"/>
      <c r="C877" s="49"/>
      <c r="D877" s="53"/>
      <c r="E877" s="54"/>
      <c r="F877" s="49"/>
      <c r="G877" s="53"/>
      <c r="H877" s="54"/>
      <c r="I877" s="49"/>
      <c r="J877" s="53"/>
      <c r="K877" s="54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53"/>
      <c r="B878" s="54"/>
      <c r="C878" s="49"/>
      <c r="D878" s="53"/>
      <c r="E878" s="54"/>
      <c r="F878" s="49"/>
      <c r="G878" s="53"/>
      <c r="H878" s="54"/>
      <c r="I878" s="49"/>
      <c r="J878" s="53"/>
      <c r="K878" s="54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53"/>
      <c r="B879" s="54"/>
      <c r="C879" s="49"/>
      <c r="D879" s="53"/>
      <c r="E879" s="54"/>
      <c r="F879" s="49"/>
      <c r="G879" s="53"/>
      <c r="H879" s="54"/>
      <c r="I879" s="49"/>
      <c r="J879" s="53"/>
      <c r="K879" s="54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53"/>
      <c r="B880" s="54"/>
      <c r="C880" s="49"/>
      <c r="D880" s="53"/>
      <c r="E880" s="54"/>
      <c r="F880" s="49"/>
      <c r="G880" s="53"/>
      <c r="H880" s="54"/>
      <c r="I880" s="49"/>
      <c r="J880" s="53"/>
      <c r="K880" s="54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53"/>
      <c r="B881" s="54"/>
      <c r="C881" s="49"/>
      <c r="D881" s="53"/>
      <c r="E881" s="54"/>
      <c r="F881" s="49"/>
      <c r="G881" s="53"/>
      <c r="H881" s="54"/>
      <c r="I881" s="49"/>
      <c r="J881" s="53"/>
      <c r="K881" s="54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53"/>
      <c r="B882" s="54"/>
      <c r="C882" s="49"/>
      <c r="D882" s="53"/>
      <c r="E882" s="54"/>
      <c r="F882" s="49"/>
      <c r="G882" s="53"/>
      <c r="H882" s="54"/>
      <c r="I882" s="49"/>
      <c r="J882" s="53"/>
      <c r="K882" s="54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53"/>
      <c r="B883" s="54"/>
      <c r="C883" s="49"/>
      <c r="D883" s="53"/>
      <c r="E883" s="54"/>
      <c r="F883" s="49"/>
      <c r="G883" s="53"/>
      <c r="H883" s="54"/>
      <c r="I883" s="49"/>
      <c r="J883" s="53"/>
      <c r="K883" s="54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53"/>
      <c r="B884" s="54"/>
      <c r="C884" s="49"/>
      <c r="D884" s="53"/>
      <c r="E884" s="54"/>
      <c r="F884" s="49"/>
      <c r="G884" s="53"/>
      <c r="H884" s="54"/>
      <c r="I884" s="49"/>
      <c r="J884" s="53"/>
      <c r="K884" s="54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53"/>
      <c r="B885" s="54"/>
      <c r="C885" s="49"/>
      <c r="D885" s="53"/>
      <c r="E885" s="54"/>
      <c r="F885" s="49"/>
      <c r="G885" s="53"/>
      <c r="H885" s="54"/>
      <c r="I885" s="49"/>
      <c r="J885" s="53"/>
      <c r="K885" s="54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53"/>
      <c r="B886" s="54"/>
      <c r="C886" s="49"/>
      <c r="D886" s="53"/>
      <c r="E886" s="54"/>
      <c r="F886" s="49"/>
      <c r="G886" s="53"/>
      <c r="H886" s="54"/>
      <c r="I886" s="49"/>
      <c r="J886" s="53"/>
      <c r="K886" s="54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53"/>
      <c r="B887" s="54"/>
      <c r="C887" s="49"/>
      <c r="D887" s="53"/>
      <c r="E887" s="54"/>
      <c r="F887" s="49"/>
      <c r="G887" s="53"/>
      <c r="H887" s="54"/>
      <c r="I887" s="49"/>
      <c r="J887" s="53"/>
      <c r="K887" s="54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53"/>
      <c r="B888" s="54"/>
      <c r="C888" s="49"/>
      <c r="D888" s="53"/>
      <c r="E888" s="54"/>
      <c r="F888" s="49"/>
      <c r="G888" s="53"/>
      <c r="H888" s="54"/>
      <c r="I888" s="49"/>
      <c r="J888" s="53"/>
      <c r="K888" s="54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53"/>
      <c r="B889" s="54"/>
      <c r="C889" s="49"/>
      <c r="D889" s="53"/>
      <c r="E889" s="54"/>
      <c r="F889" s="49"/>
      <c r="G889" s="53"/>
      <c r="H889" s="54"/>
      <c r="I889" s="49"/>
      <c r="J889" s="53"/>
      <c r="K889" s="54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53"/>
      <c r="B890" s="54"/>
      <c r="C890" s="49"/>
      <c r="D890" s="53"/>
      <c r="E890" s="54"/>
      <c r="F890" s="49"/>
      <c r="G890" s="53"/>
      <c r="H890" s="54"/>
      <c r="I890" s="49"/>
      <c r="J890" s="53"/>
      <c r="K890" s="54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53"/>
      <c r="B891" s="54"/>
      <c r="C891" s="49"/>
      <c r="D891" s="53"/>
      <c r="E891" s="54"/>
      <c r="F891" s="49"/>
      <c r="G891" s="53"/>
      <c r="H891" s="54"/>
      <c r="I891" s="49"/>
      <c r="J891" s="53"/>
      <c r="K891" s="54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53"/>
      <c r="B892" s="54"/>
      <c r="C892" s="49"/>
      <c r="D892" s="53"/>
      <c r="E892" s="54"/>
      <c r="F892" s="49"/>
      <c r="G892" s="53"/>
      <c r="H892" s="54"/>
      <c r="I892" s="49"/>
      <c r="J892" s="53"/>
      <c r="K892" s="54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53"/>
      <c r="B893" s="54"/>
      <c r="C893" s="49"/>
      <c r="D893" s="53"/>
      <c r="E893" s="54"/>
      <c r="F893" s="49"/>
      <c r="G893" s="53"/>
      <c r="H893" s="54"/>
      <c r="I893" s="49"/>
      <c r="J893" s="53"/>
      <c r="K893" s="54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53"/>
      <c r="B894" s="54"/>
      <c r="C894" s="49"/>
      <c r="D894" s="53"/>
      <c r="E894" s="54"/>
      <c r="F894" s="49"/>
      <c r="G894" s="53"/>
      <c r="H894" s="54"/>
      <c r="I894" s="49"/>
      <c r="J894" s="53"/>
      <c r="K894" s="54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53"/>
      <c r="B895" s="54"/>
      <c r="C895" s="49"/>
      <c r="D895" s="53"/>
      <c r="E895" s="54"/>
      <c r="F895" s="49"/>
      <c r="G895" s="53"/>
      <c r="H895" s="54"/>
      <c r="I895" s="49"/>
      <c r="J895" s="53"/>
      <c r="K895" s="54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53"/>
      <c r="B896" s="54"/>
      <c r="C896" s="49"/>
      <c r="D896" s="53"/>
      <c r="E896" s="54"/>
      <c r="F896" s="49"/>
      <c r="G896" s="53"/>
      <c r="H896" s="54"/>
      <c r="I896" s="49"/>
      <c r="J896" s="53"/>
      <c r="K896" s="54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53"/>
      <c r="B897" s="54"/>
      <c r="C897" s="49"/>
      <c r="D897" s="53"/>
      <c r="E897" s="54"/>
      <c r="F897" s="49"/>
      <c r="G897" s="53"/>
      <c r="H897" s="54"/>
      <c r="I897" s="49"/>
      <c r="J897" s="53"/>
      <c r="K897" s="54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53"/>
      <c r="B898" s="54"/>
      <c r="C898" s="49"/>
      <c r="D898" s="53"/>
      <c r="E898" s="54"/>
      <c r="F898" s="49"/>
      <c r="G898" s="53"/>
      <c r="H898" s="54"/>
      <c r="I898" s="49"/>
      <c r="J898" s="53"/>
      <c r="K898" s="54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53"/>
      <c r="B899" s="54"/>
      <c r="C899" s="49"/>
      <c r="D899" s="53"/>
      <c r="E899" s="54"/>
      <c r="F899" s="49"/>
      <c r="G899" s="53"/>
      <c r="H899" s="54"/>
      <c r="I899" s="49"/>
      <c r="J899" s="53"/>
      <c r="K899" s="54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53"/>
      <c r="B900" s="54"/>
      <c r="C900" s="49"/>
      <c r="D900" s="53"/>
      <c r="E900" s="54"/>
      <c r="F900" s="49"/>
      <c r="G900" s="53"/>
      <c r="H900" s="54"/>
      <c r="I900" s="49"/>
      <c r="J900" s="53"/>
      <c r="K900" s="54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53"/>
      <c r="B901" s="54"/>
      <c r="C901" s="49"/>
      <c r="D901" s="53"/>
      <c r="E901" s="54"/>
      <c r="F901" s="49"/>
      <c r="G901" s="53"/>
      <c r="H901" s="54"/>
      <c r="I901" s="49"/>
      <c r="J901" s="53"/>
      <c r="K901" s="54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53"/>
      <c r="B902" s="54"/>
      <c r="C902" s="49"/>
      <c r="D902" s="53"/>
      <c r="E902" s="54"/>
      <c r="F902" s="49"/>
      <c r="G902" s="53"/>
      <c r="H902" s="54"/>
      <c r="I902" s="49"/>
      <c r="J902" s="53"/>
      <c r="K902" s="54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53"/>
      <c r="B903" s="54"/>
      <c r="C903" s="49"/>
      <c r="D903" s="53"/>
      <c r="E903" s="54"/>
      <c r="F903" s="49"/>
      <c r="G903" s="53"/>
      <c r="H903" s="54"/>
      <c r="I903" s="49"/>
      <c r="J903" s="53"/>
      <c r="K903" s="54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53"/>
      <c r="B904" s="54"/>
      <c r="C904" s="49"/>
      <c r="D904" s="53"/>
      <c r="E904" s="54"/>
      <c r="F904" s="49"/>
      <c r="G904" s="53"/>
      <c r="H904" s="54"/>
      <c r="I904" s="49"/>
      <c r="J904" s="53"/>
      <c r="K904" s="54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53"/>
      <c r="B905" s="54"/>
      <c r="C905" s="49"/>
      <c r="D905" s="53"/>
      <c r="E905" s="54"/>
      <c r="F905" s="49"/>
      <c r="G905" s="53"/>
      <c r="H905" s="54"/>
      <c r="I905" s="49"/>
      <c r="J905" s="53"/>
      <c r="K905" s="54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53"/>
      <c r="B906" s="54"/>
      <c r="C906" s="49"/>
      <c r="D906" s="53"/>
      <c r="E906" s="54"/>
      <c r="F906" s="49"/>
      <c r="G906" s="53"/>
      <c r="H906" s="54"/>
      <c r="I906" s="49"/>
      <c r="J906" s="53"/>
      <c r="K906" s="54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53"/>
      <c r="B907" s="54"/>
      <c r="C907" s="49"/>
      <c r="D907" s="53"/>
      <c r="E907" s="54"/>
      <c r="F907" s="49"/>
      <c r="G907" s="53"/>
      <c r="H907" s="54"/>
      <c r="I907" s="49"/>
      <c r="J907" s="53"/>
      <c r="K907" s="54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53"/>
      <c r="B908" s="54"/>
      <c r="C908" s="49"/>
      <c r="D908" s="53"/>
      <c r="E908" s="54"/>
      <c r="F908" s="49"/>
      <c r="G908" s="53"/>
      <c r="H908" s="54"/>
      <c r="I908" s="49"/>
      <c r="J908" s="53"/>
      <c r="K908" s="54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53"/>
      <c r="B909" s="54"/>
      <c r="C909" s="49"/>
      <c r="D909" s="53"/>
      <c r="E909" s="54"/>
      <c r="F909" s="49"/>
      <c r="G909" s="53"/>
      <c r="H909" s="54"/>
      <c r="I909" s="49"/>
      <c r="J909" s="53"/>
      <c r="K909" s="54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53"/>
      <c r="B910" s="54"/>
      <c r="C910" s="49"/>
      <c r="D910" s="53"/>
      <c r="E910" s="54"/>
      <c r="F910" s="49"/>
      <c r="G910" s="53"/>
      <c r="H910" s="54"/>
      <c r="I910" s="49"/>
      <c r="J910" s="53"/>
      <c r="K910" s="54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53"/>
      <c r="B911" s="54"/>
      <c r="C911" s="49"/>
      <c r="D911" s="53"/>
      <c r="E911" s="54"/>
      <c r="F911" s="49"/>
      <c r="G911" s="53"/>
      <c r="H911" s="54"/>
      <c r="I911" s="49"/>
      <c r="J911" s="53"/>
      <c r="K911" s="54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53"/>
      <c r="B912" s="54"/>
      <c r="C912" s="49"/>
      <c r="D912" s="53"/>
      <c r="E912" s="54"/>
      <c r="F912" s="49"/>
      <c r="G912" s="53"/>
      <c r="H912" s="54"/>
      <c r="I912" s="49"/>
      <c r="J912" s="53"/>
      <c r="K912" s="54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53"/>
      <c r="B913" s="54"/>
      <c r="C913" s="49"/>
      <c r="D913" s="53"/>
      <c r="E913" s="54"/>
      <c r="F913" s="49"/>
      <c r="G913" s="53"/>
      <c r="H913" s="54"/>
      <c r="I913" s="49"/>
      <c r="J913" s="53"/>
      <c r="K913" s="54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53"/>
      <c r="B914" s="54"/>
      <c r="C914" s="49"/>
      <c r="D914" s="53"/>
      <c r="E914" s="54"/>
      <c r="F914" s="49"/>
      <c r="G914" s="53"/>
      <c r="H914" s="54"/>
      <c r="I914" s="49"/>
      <c r="J914" s="53"/>
      <c r="K914" s="54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53"/>
      <c r="B915" s="54"/>
      <c r="C915" s="49"/>
      <c r="D915" s="53"/>
      <c r="E915" s="54"/>
      <c r="F915" s="49"/>
      <c r="G915" s="53"/>
      <c r="H915" s="54"/>
      <c r="I915" s="49"/>
      <c r="J915" s="53"/>
      <c r="K915" s="54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53"/>
      <c r="B916" s="54"/>
      <c r="C916" s="49"/>
      <c r="D916" s="53"/>
      <c r="E916" s="54"/>
      <c r="F916" s="49"/>
      <c r="G916" s="53"/>
      <c r="H916" s="54"/>
      <c r="I916" s="49"/>
      <c r="J916" s="53"/>
      <c r="K916" s="54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53"/>
      <c r="B917" s="54"/>
      <c r="C917" s="49"/>
      <c r="D917" s="53"/>
      <c r="E917" s="54"/>
      <c r="F917" s="49"/>
      <c r="G917" s="53"/>
      <c r="H917" s="54"/>
      <c r="I917" s="49"/>
      <c r="J917" s="53"/>
      <c r="K917" s="54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53"/>
      <c r="B918" s="54"/>
      <c r="C918" s="49"/>
      <c r="D918" s="53"/>
      <c r="E918" s="54"/>
      <c r="F918" s="49"/>
      <c r="G918" s="53"/>
      <c r="H918" s="54"/>
      <c r="I918" s="49"/>
      <c r="J918" s="53"/>
      <c r="K918" s="54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53"/>
      <c r="B919" s="54"/>
      <c r="C919" s="49"/>
      <c r="D919" s="53"/>
      <c r="E919" s="54"/>
      <c r="F919" s="49"/>
      <c r="G919" s="53"/>
      <c r="H919" s="54"/>
      <c r="I919" s="49"/>
      <c r="J919" s="53"/>
      <c r="K919" s="54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53"/>
      <c r="B920" s="54"/>
      <c r="C920" s="49"/>
      <c r="D920" s="53"/>
      <c r="E920" s="54"/>
      <c r="F920" s="49"/>
      <c r="G920" s="53"/>
      <c r="H920" s="54"/>
      <c r="I920" s="49"/>
      <c r="J920" s="53"/>
      <c r="K920" s="54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53"/>
      <c r="B921" s="54"/>
      <c r="C921" s="49"/>
      <c r="D921" s="53"/>
      <c r="E921" s="54"/>
      <c r="F921" s="49"/>
      <c r="G921" s="53"/>
      <c r="H921" s="54"/>
      <c r="I921" s="49"/>
      <c r="J921" s="53"/>
      <c r="K921" s="54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53"/>
      <c r="B922" s="54"/>
      <c r="C922" s="49"/>
      <c r="D922" s="53"/>
      <c r="E922" s="54"/>
      <c r="F922" s="49"/>
      <c r="G922" s="53"/>
      <c r="H922" s="54"/>
      <c r="I922" s="49"/>
      <c r="J922" s="53"/>
      <c r="K922" s="54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53"/>
      <c r="B923" s="54"/>
      <c r="C923" s="49"/>
      <c r="D923" s="53"/>
      <c r="E923" s="54"/>
      <c r="F923" s="49"/>
      <c r="G923" s="53"/>
      <c r="H923" s="54"/>
      <c r="I923" s="49"/>
      <c r="J923" s="53"/>
      <c r="K923" s="54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53"/>
      <c r="B924" s="54"/>
      <c r="C924" s="49"/>
      <c r="D924" s="53"/>
      <c r="E924" s="54"/>
      <c r="F924" s="49"/>
      <c r="G924" s="53"/>
      <c r="H924" s="54"/>
      <c r="I924" s="49"/>
      <c r="J924" s="53"/>
      <c r="K924" s="54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53"/>
      <c r="B925" s="54"/>
      <c r="C925" s="49"/>
      <c r="D925" s="53"/>
      <c r="E925" s="54"/>
      <c r="F925" s="49"/>
      <c r="G925" s="53"/>
      <c r="H925" s="54"/>
      <c r="I925" s="49"/>
      <c r="J925" s="53"/>
      <c r="K925" s="54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53"/>
      <c r="B926" s="54"/>
      <c r="C926" s="49"/>
      <c r="D926" s="53"/>
      <c r="E926" s="54"/>
      <c r="F926" s="49"/>
      <c r="G926" s="53"/>
      <c r="H926" s="54"/>
      <c r="I926" s="49"/>
      <c r="J926" s="53"/>
      <c r="K926" s="54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53"/>
      <c r="B927" s="54"/>
      <c r="C927" s="49"/>
      <c r="D927" s="53"/>
      <c r="E927" s="54"/>
      <c r="F927" s="49"/>
      <c r="G927" s="53"/>
      <c r="H927" s="54"/>
      <c r="I927" s="49"/>
      <c r="J927" s="53"/>
      <c r="K927" s="54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53"/>
      <c r="B928" s="54"/>
      <c r="C928" s="49"/>
      <c r="D928" s="53"/>
      <c r="E928" s="54"/>
      <c r="F928" s="49"/>
      <c r="G928" s="53"/>
      <c r="H928" s="54"/>
      <c r="I928" s="49"/>
      <c r="J928" s="53"/>
      <c r="K928" s="54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53"/>
      <c r="B929" s="54"/>
      <c r="C929" s="49"/>
      <c r="D929" s="53"/>
      <c r="E929" s="54"/>
      <c r="F929" s="49"/>
      <c r="G929" s="53"/>
      <c r="H929" s="54"/>
      <c r="I929" s="49"/>
      <c r="J929" s="53"/>
      <c r="K929" s="54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53"/>
      <c r="B930" s="54"/>
      <c r="C930" s="49"/>
      <c r="D930" s="53"/>
      <c r="E930" s="54"/>
      <c r="F930" s="49"/>
      <c r="G930" s="53"/>
      <c r="H930" s="54"/>
      <c r="I930" s="49"/>
      <c r="J930" s="53"/>
      <c r="K930" s="54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53"/>
      <c r="B931" s="54"/>
      <c r="C931" s="49"/>
      <c r="D931" s="53"/>
      <c r="E931" s="54"/>
      <c r="F931" s="49"/>
      <c r="G931" s="53"/>
      <c r="H931" s="54"/>
      <c r="I931" s="49"/>
      <c r="J931" s="53"/>
      <c r="K931" s="54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53"/>
      <c r="B932" s="54"/>
      <c r="C932" s="49"/>
      <c r="D932" s="53"/>
      <c r="E932" s="54"/>
      <c r="F932" s="49"/>
      <c r="G932" s="53"/>
      <c r="H932" s="54"/>
      <c r="I932" s="49"/>
      <c r="J932" s="53"/>
      <c r="K932" s="54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53"/>
      <c r="B933" s="54"/>
      <c r="C933" s="49"/>
      <c r="D933" s="53"/>
      <c r="E933" s="54"/>
      <c r="F933" s="49"/>
      <c r="G933" s="53"/>
      <c r="H933" s="54"/>
      <c r="I933" s="49"/>
      <c r="J933" s="53"/>
      <c r="K933" s="54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53"/>
      <c r="B934" s="54"/>
      <c r="C934" s="49"/>
      <c r="D934" s="53"/>
      <c r="E934" s="54"/>
      <c r="F934" s="49"/>
      <c r="G934" s="53"/>
      <c r="H934" s="54"/>
      <c r="I934" s="49"/>
      <c r="J934" s="53"/>
      <c r="K934" s="54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53"/>
      <c r="B935" s="54"/>
      <c r="C935" s="49"/>
      <c r="D935" s="53"/>
      <c r="E935" s="54"/>
      <c r="F935" s="49"/>
      <c r="G935" s="53"/>
      <c r="H935" s="54"/>
      <c r="I935" s="49"/>
      <c r="J935" s="53"/>
      <c r="K935" s="54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53"/>
      <c r="B936" s="54"/>
      <c r="C936" s="49"/>
      <c r="D936" s="53"/>
      <c r="E936" s="54"/>
      <c r="F936" s="49"/>
      <c r="G936" s="53"/>
      <c r="H936" s="54"/>
      <c r="I936" s="49"/>
      <c r="J936" s="53"/>
      <c r="K936" s="54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53"/>
      <c r="B937" s="54"/>
      <c r="C937" s="49"/>
      <c r="D937" s="53"/>
      <c r="E937" s="54"/>
      <c r="F937" s="49"/>
      <c r="G937" s="53"/>
      <c r="H937" s="54"/>
      <c r="I937" s="49"/>
      <c r="J937" s="53"/>
      <c r="K937" s="54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53"/>
      <c r="B938" s="54"/>
      <c r="C938" s="49"/>
      <c r="D938" s="53"/>
      <c r="E938" s="54"/>
      <c r="F938" s="49"/>
      <c r="G938" s="53"/>
      <c r="H938" s="54"/>
      <c r="I938" s="49"/>
      <c r="J938" s="53"/>
      <c r="K938" s="54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53"/>
      <c r="B939" s="54"/>
      <c r="C939" s="49"/>
      <c r="D939" s="53"/>
      <c r="E939" s="54"/>
      <c r="F939" s="49"/>
      <c r="G939" s="53"/>
      <c r="H939" s="54"/>
      <c r="I939" s="49"/>
      <c r="J939" s="53"/>
      <c r="K939" s="54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53"/>
      <c r="B940" s="54"/>
      <c r="C940" s="49"/>
      <c r="D940" s="53"/>
      <c r="E940" s="54"/>
      <c r="F940" s="49"/>
      <c r="G940" s="53"/>
      <c r="H940" s="54"/>
      <c r="I940" s="49"/>
      <c r="J940" s="53"/>
      <c r="K940" s="54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53"/>
      <c r="B941" s="54"/>
      <c r="C941" s="49"/>
      <c r="D941" s="53"/>
      <c r="E941" s="54"/>
      <c r="F941" s="49"/>
      <c r="G941" s="53"/>
      <c r="H941" s="54"/>
      <c r="I941" s="49"/>
      <c r="J941" s="53"/>
      <c r="K941" s="54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53"/>
      <c r="B942" s="54"/>
      <c r="C942" s="49"/>
      <c r="D942" s="53"/>
      <c r="E942" s="54"/>
      <c r="F942" s="49"/>
      <c r="G942" s="53"/>
      <c r="H942" s="54"/>
      <c r="I942" s="49"/>
      <c r="J942" s="53"/>
      <c r="K942" s="54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53"/>
      <c r="B943" s="54"/>
      <c r="C943" s="49"/>
      <c r="D943" s="53"/>
      <c r="E943" s="54"/>
      <c r="F943" s="49"/>
      <c r="G943" s="53"/>
      <c r="H943" s="54"/>
      <c r="I943" s="49"/>
      <c r="J943" s="53"/>
      <c r="K943" s="54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53"/>
      <c r="B944" s="54"/>
      <c r="C944" s="49"/>
      <c r="D944" s="53"/>
      <c r="E944" s="54"/>
      <c r="F944" s="49"/>
      <c r="G944" s="53"/>
      <c r="H944" s="54"/>
      <c r="I944" s="49"/>
      <c r="J944" s="53"/>
      <c r="K944" s="54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53"/>
      <c r="B945" s="54"/>
      <c r="C945" s="49"/>
      <c r="D945" s="53"/>
      <c r="E945" s="54"/>
      <c r="F945" s="49"/>
      <c r="G945" s="53"/>
      <c r="H945" s="54"/>
      <c r="I945" s="49"/>
      <c r="J945" s="53"/>
      <c r="K945" s="54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53"/>
      <c r="B946" s="54"/>
      <c r="C946" s="49"/>
      <c r="D946" s="53"/>
      <c r="E946" s="54"/>
      <c r="F946" s="49"/>
      <c r="G946" s="53"/>
      <c r="H946" s="54"/>
      <c r="I946" s="49"/>
      <c r="J946" s="53"/>
      <c r="K946" s="54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53"/>
      <c r="B947" s="54"/>
      <c r="C947" s="49"/>
      <c r="D947" s="53"/>
      <c r="E947" s="54"/>
      <c r="F947" s="49"/>
      <c r="G947" s="53"/>
      <c r="H947" s="54"/>
      <c r="I947" s="49"/>
      <c r="J947" s="53"/>
      <c r="K947" s="54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53"/>
      <c r="B948" s="54"/>
      <c r="C948" s="49"/>
      <c r="D948" s="53"/>
      <c r="E948" s="54"/>
      <c r="F948" s="49"/>
      <c r="G948" s="53"/>
      <c r="H948" s="54"/>
      <c r="I948" s="49"/>
      <c r="J948" s="53"/>
      <c r="K948" s="54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53"/>
      <c r="B949" s="54"/>
      <c r="C949" s="49"/>
      <c r="D949" s="53"/>
      <c r="E949" s="54"/>
      <c r="F949" s="49"/>
      <c r="G949" s="53"/>
      <c r="H949" s="54"/>
      <c r="I949" s="49"/>
      <c r="J949" s="53"/>
      <c r="K949" s="54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53"/>
      <c r="B950" s="54"/>
      <c r="C950" s="49"/>
      <c r="D950" s="53"/>
      <c r="E950" s="54"/>
      <c r="F950" s="49"/>
      <c r="G950" s="53"/>
      <c r="H950" s="54"/>
      <c r="I950" s="49"/>
      <c r="J950" s="53"/>
      <c r="K950" s="54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53"/>
      <c r="B951" s="54"/>
      <c r="C951" s="49"/>
      <c r="D951" s="53"/>
      <c r="E951" s="54"/>
      <c r="F951" s="49"/>
      <c r="G951" s="53"/>
      <c r="H951" s="54"/>
      <c r="I951" s="49"/>
      <c r="J951" s="53"/>
      <c r="K951" s="54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53"/>
      <c r="B952" s="54"/>
      <c r="C952" s="49"/>
      <c r="D952" s="53"/>
      <c r="E952" s="54"/>
      <c r="F952" s="49"/>
      <c r="G952" s="53"/>
      <c r="H952" s="54"/>
      <c r="I952" s="49"/>
      <c r="J952" s="53"/>
      <c r="K952" s="54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53"/>
      <c r="B953" s="54"/>
      <c r="C953" s="49"/>
      <c r="D953" s="53"/>
      <c r="E953" s="54"/>
      <c r="F953" s="49"/>
      <c r="G953" s="53"/>
      <c r="H953" s="54"/>
      <c r="I953" s="49"/>
      <c r="J953" s="53"/>
      <c r="K953" s="54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53"/>
      <c r="B954" s="54"/>
      <c r="C954" s="49"/>
      <c r="D954" s="53"/>
      <c r="E954" s="54"/>
      <c r="F954" s="49"/>
      <c r="G954" s="53"/>
      <c r="H954" s="54"/>
      <c r="I954" s="49"/>
      <c r="J954" s="53"/>
      <c r="K954" s="54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53"/>
      <c r="B955" s="54"/>
      <c r="C955" s="49"/>
      <c r="D955" s="53"/>
      <c r="E955" s="54"/>
      <c r="F955" s="49"/>
      <c r="G955" s="53"/>
      <c r="H955" s="54"/>
      <c r="I955" s="49"/>
      <c r="J955" s="53"/>
      <c r="K955" s="54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53"/>
      <c r="B956" s="54"/>
      <c r="C956" s="49"/>
      <c r="D956" s="53"/>
      <c r="E956" s="54"/>
      <c r="F956" s="49"/>
      <c r="G956" s="53"/>
      <c r="H956" s="54"/>
      <c r="I956" s="49"/>
      <c r="J956" s="53"/>
      <c r="K956" s="54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53"/>
      <c r="B957" s="54"/>
      <c r="C957" s="49"/>
      <c r="D957" s="53"/>
      <c r="E957" s="54"/>
      <c r="F957" s="49"/>
      <c r="G957" s="53"/>
      <c r="H957" s="54"/>
      <c r="I957" s="49"/>
      <c r="J957" s="53"/>
      <c r="K957" s="54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53"/>
      <c r="B958" s="54"/>
      <c r="C958" s="49"/>
      <c r="D958" s="53"/>
      <c r="E958" s="54"/>
      <c r="F958" s="49"/>
      <c r="G958" s="53"/>
      <c r="H958" s="54"/>
      <c r="I958" s="49"/>
      <c r="J958" s="53"/>
      <c r="K958" s="54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53"/>
      <c r="B959" s="54"/>
      <c r="C959" s="49"/>
      <c r="D959" s="53"/>
      <c r="E959" s="54"/>
      <c r="F959" s="49"/>
      <c r="G959" s="53"/>
      <c r="H959" s="54"/>
      <c r="I959" s="49"/>
      <c r="J959" s="53"/>
      <c r="K959" s="54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53"/>
      <c r="B960" s="54"/>
      <c r="C960" s="49"/>
      <c r="D960" s="53"/>
      <c r="E960" s="54"/>
      <c r="F960" s="49"/>
      <c r="G960" s="53"/>
      <c r="H960" s="54"/>
      <c r="I960" s="49"/>
      <c r="J960" s="53"/>
      <c r="K960" s="54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53"/>
      <c r="B961" s="54"/>
      <c r="C961" s="49"/>
      <c r="D961" s="53"/>
      <c r="E961" s="54"/>
      <c r="F961" s="49"/>
      <c r="G961" s="53"/>
      <c r="H961" s="54"/>
      <c r="I961" s="49"/>
      <c r="J961" s="53"/>
      <c r="K961" s="54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53"/>
      <c r="B962" s="54"/>
      <c r="C962" s="49"/>
      <c r="D962" s="53"/>
      <c r="E962" s="54"/>
      <c r="F962" s="49"/>
      <c r="G962" s="53"/>
      <c r="H962" s="54"/>
      <c r="I962" s="49"/>
      <c r="J962" s="53"/>
      <c r="K962" s="54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53"/>
      <c r="B963" s="54"/>
      <c r="C963" s="49"/>
      <c r="D963" s="53"/>
      <c r="E963" s="54"/>
      <c r="F963" s="49"/>
      <c r="G963" s="53"/>
      <c r="H963" s="54"/>
      <c r="I963" s="49"/>
      <c r="J963" s="53"/>
      <c r="K963" s="54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53"/>
      <c r="B964" s="54"/>
      <c r="C964" s="49"/>
      <c r="D964" s="53"/>
      <c r="E964" s="54"/>
      <c r="F964" s="49"/>
      <c r="G964" s="53"/>
      <c r="H964" s="54"/>
      <c r="I964" s="49"/>
      <c r="J964" s="53"/>
      <c r="K964" s="54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53"/>
      <c r="B965" s="54"/>
      <c r="C965" s="49"/>
      <c r="D965" s="53"/>
      <c r="E965" s="54"/>
      <c r="F965" s="49"/>
      <c r="G965" s="53"/>
      <c r="H965" s="54"/>
      <c r="I965" s="49"/>
      <c r="J965" s="53"/>
      <c r="K965" s="54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53"/>
      <c r="B966" s="54"/>
      <c r="C966" s="49"/>
      <c r="D966" s="53"/>
      <c r="E966" s="54"/>
      <c r="F966" s="49"/>
      <c r="G966" s="53"/>
      <c r="H966" s="54"/>
      <c r="I966" s="49"/>
      <c r="J966" s="53"/>
      <c r="K966" s="54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53"/>
      <c r="B967" s="54"/>
      <c r="C967" s="49"/>
      <c r="D967" s="53"/>
      <c r="E967" s="54"/>
      <c r="F967" s="49"/>
      <c r="G967" s="53"/>
      <c r="H967" s="54"/>
      <c r="I967" s="49"/>
      <c r="J967" s="53"/>
      <c r="K967" s="54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53"/>
      <c r="B968" s="54"/>
      <c r="C968" s="49"/>
      <c r="D968" s="53"/>
      <c r="E968" s="54"/>
      <c r="F968" s="49"/>
      <c r="G968" s="53"/>
      <c r="H968" s="54"/>
      <c r="I968" s="49"/>
      <c r="J968" s="53"/>
      <c r="K968" s="54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53"/>
      <c r="B969" s="54"/>
      <c r="C969" s="49"/>
      <c r="D969" s="53"/>
      <c r="E969" s="54"/>
      <c r="F969" s="49"/>
      <c r="G969" s="53"/>
      <c r="H969" s="54"/>
      <c r="I969" s="49"/>
      <c r="J969" s="53"/>
      <c r="K969" s="54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53"/>
      <c r="B970" s="54"/>
      <c r="C970" s="49"/>
      <c r="D970" s="53"/>
      <c r="E970" s="54"/>
      <c r="F970" s="49"/>
      <c r="G970" s="53"/>
      <c r="H970" s="54"/>
      <c r="I970" s="49"/>
      <c r="J970" s="53"/>
      <c r="K970" s="54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53"/>
      <c r="B971" s="54"/>
      <c r="C971" s="49"/>
      <c r="D971" s="53"/>
      <c r="E971" s="54"/>
      <c r="F971" s="49"/>
      <c r="G971" s="53"/>
      <c r="H971" s="54"/>
      <c r="I971" s="49"/>
      <c r="J971" s="53"/>
      <c r="K971" s="54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53"/>
      <c r="B972" s="54"/>
      <c r="C972" s="49"/>
      <c r="D972" s="53"/>
      <c r="E972" s="54"/>
      <c r="F972" s="49"/>
      <c r="G972" s="53"/>
      <c r="H972" s="54"/>
      <c r="I972" s="49"/>
      <c r="J972" s="53"/>
      <c r="K972" s="54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53"/>
      <c r="B973" s="54"/>
      <c r="C973" s="49"/>
      <c r="D973" s="53"/>
      <c r="E973" s="54"/>
      <c r="F973" s="49"/>
      <c r="G973" s="53"/>
      <c r="H973" s="54"/>
      <c r="I973" s="49"/>
      <c r="J973" s="53"/>
      <c r="K973" s="54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53"/>
      <c r="B974" s="54"/>
      <c r="C974" s="49"/>
      <c r="D974" s="53"/>
      <c r="E974" s="54"/>
      <c r="F974" s="49"/>
      <c r="G974" s="53"/>
      <c r="H974" s="54"/>
      <c r="I974" s="49"/>
      <c r="J974" s="53"/>
      <c r="K974" s="54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53"/>
      <c r="B975" s="54"/>
      <c r="C975" s="49"/>
      <c r="D975" s="53"/>
      <c r="E975" s="54"/>
      <c r="F975" s="49"/>
      <c r="G975" s="53"/>
      <c r="H975" s="54"/>
      <c r="I975" s="49"/>
      <c r="J975" s="53"/>
      <c r="K975" s="54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53"/>
      <c r="B976" s="54"/>
      <c r="C976" s="49"/>
      <c r="D976" s="53"/>
      <c r="E976" s="54"/>
      <c r="F976" s="49"/>
      <c r="G976" s="53"/>
      <c r="H976" s="54"/>
      <c r="I976" s="49"/>
      <c r="J976" s="53"/>
      <c r="K976" s="54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53"/>
      <c r="B977" s="54"/>
      <c r="C977" s="49"/>
      <c r="D977" s="53"/>
      <c r="E977" s="54"/>
      <c r="F977" s="49"/>
      <c r="G977" s="53"/>
      <c r="H977" s="54"/>
      <c r="I977" s="49"/>
      <c r="J977" s="53"/>
      <c r="K977" s="54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53"/>
      <c r="B978" s="54"/>
      <c r="C978" s="49"/>
      <c r="D978" s="53"/>
      <c r="E978" s="54"/>
      <c r="F978" s="49"/>
      <c r="G978" s="53"/>
      <c r="H978" s="54"/>
      <c r="I978" s="49"/>
      <c r="J978" s="53"/>
      <c r="K978" s="54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53"/>
      <c r="B979" s="54"/>
      <c r="C979" s="49"/>
      <c r="D979" s="53"/>
      <c r="E979" s="54"/>
      <c r="F979" s="49"/>
      <c r="G979" s="53"/>
      <c r="H979" s="54"/>
      <c r="I979" s="49"/>
      <c r="J979" s="53"/>
      <c r="K979" s="54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53"/>
      <c r="B980" s="54"/>
      <c r="C980" s="49"/>
      <c r="D980" s="53"/>
      <c r="E980" s="54"/>
      <c r="F980" s="49"/>
      <c r="G980" s="53"/>
      <c r="H980" s="54"/>
      <c r="I980" s="49"/>
      <c r="J980" s="53"/>
      <c r="K980" s="54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53"/>
      <c r="B981" s="54"/>
      <c r="C981" s="49"/>
      <c r="D981" s="53"/>
      <c r="E981" s="54"/>
      <c r="F981" s="49"/>
      <c r="G981" s="53"/>
      <c r="H981" s="54"/>
      <c r="I981" s="49"/>
      <c r="J981" s="53"/>
      <c r="K981" s="54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53"/>
      <c r="B982" s="54"/>
      <c r="C982" s="49"/>
      <c r="D982" s="53"/>
      <c r="E982" s="54"/>
      <c r="F982" s="49"/>
      <c r="G982" s="53"/>
      <c r="H982" s="54"/>
      <c r="I982" s="49"/>
      <c r="J982" s="53"/>
      <c r="K982" s="54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53"/>
      <c r="B983" s="54"/>
      <c r="C983" s="49"/>
      <c r="D983" s="53"/>
      <c r="E983" s="54"/>
      <c r="F983" s="49"/>
      <c r="G983" s="53"/>
      <c r="H983" s="54"/>
      <c r="I983" s="49"/>
      <c r="J983" s="53"/>
      <c r="K983" s="54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53"/>
      <c r="B984" s="54"/>
      <c r="C984" s="49"/>
      <c r="D984" s="53"/>
      <c r="E984" s="54"/>
      <c r="F984" s="49"/>
      <c r="G984" s="53"/>
      <c r="H984" s="54"/>
      <c r="I984" s="49"/>
      <c r="J984" s="53"/>
      <c r="K984" s="54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53"/>
      <c r="B985" s="54"/>
      <c r="C985" s="49"/>
      <c r="D985" s="53"/>
      <c r="E985" s="54"/>
      <c r="F985" s="49"/>
      <c r="G985" s="53"/>
      <c r="H985" s="54"/>
      <c r="I985" s="49"/>
      <c r="J985" s="53"/>
      <c r="K985" s="54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53"/>
      <c r="B986" s="54"/>
      <c r="C986" s="49"/>
      <c r="D986" s="53"/>
      <c r="E986" s="54"/>
      <c r="F986" s="49"/>
      <c r="G986" s="53"/>
      <c r="H986" s="54"/>
      <c r="I986" s="49"/>
      <c r="J986" s="53"/>
      <c r="K986" s="54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53"/>
      <c r="B987" s="54"/>
      <c r="C987" s="49"/>
      <c r="D987" s="53"/>
      <c r="E987" s="54"/>
      <c r="F987" s="49"/>
      <c r="G987" s="53"/>
      <c r="H987" s="54"/>
      <c r="I987" s="49"/>
      <c r="J987" s="53"/>
      <c r="K987" s="54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53"/>
      <c r="B988" s="54"/>
      <c r="C988" s="49"/>
      <c r="D988" s="53"/>
      <c r="E988" s="54"/>
      <c r="F988" s="49"/>
      <c r="G988" s="53"/>
      <c r="H988" s="54"/>
      <c r="I988" s="49"/>
      <c r="J988" s="53"/>
      <c r="K988" s="54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53"/>
      <c r="B989" s="54"/>
      <c r="C989" s="49"/>
      <c r="D989" s="53"/>
      <c r="E989" s="54"/>
      <c r="F989" s="49"/>
      <c r="G989" s="53"/>
      <c r="H989" s="54"/>
      <c r="I989" s="49"/>
      <c r="J989" s="53"/>
      <c r="K989" s="54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53"/>
      <c r="B990" s="54"/>
      <c r="C990" s="49"/>
      <c r="D990" s="53"/>
      <c r="E990" s="54"/>
      <c r="F990" s="49"/>
      <c r="G990" s="53"/>
      <c r="H990" s="54"/>
      <c r="I990" s="49"/>
      <c r="J990" s="53"/>
      <c r="K990" s="54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53"/>
      <c r="B991" s="54"/>
      <c r="C991" s="49"/>
      <c r="D991" s="53"/>
      <c r="E991" s="54"/>
      <c r="F991" s="49"/>
      <c r="G991" s="53"/>
      <c r="H991" s="54"/>
      <c r="I991" s="49"/>
      <c r="J991" s="53"/>
      <c r="K991" s="54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53"/>
      <c r="B992" s="54"/>
      <c r="C992" s="49"/>
      <c r="D992" s="53"/>
      <c r="E992" s="54"/>
      <c r="F992" s="49"/>
      <c r="G992" s="53"/>
      <c r="H992" s="54"/>
      <c r="I992" s="49"/>
      <c r="J992" s="53"/>
      <c r="K992" s="54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53"/>
      <c r="B993" s="54"/>
      <c r="C993" s="49"/>
      <c r="D993" s="53"/>
      <c r="E993" s="54"/>
      <c r="F993" s="49"/>
      <c r="G993" s="53"/>
      <c r="H993" s="54"/>
      <c r="I993" s="49"/>
      <c r="J993" s="53"/>
      <c r="K993" s="54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53"/>
      <c r="B994" s="54"/>
      <c r="C994" s="49"/>
      <c r="D994" s="53"/>
      <c r="E994" s="54"/>
      <c r="F994" s="49"/>
      <c r="G994" s="53"/>
      <c r="H994" s="54"/>
      <c r="I994" s="49"/>
      <c r="J994" s="53"/>
      <c r="K994" s="54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53"/>
      <c r="B995" s="54"/>
      <c r="C995" s="49"/>
      <c r="D995" s="53"/>
      <c r="E995" s="54"/>
      <c r="F995" s="49"/>
      <c r="G995" s="53"/>
      <c r="H995" s="54"/>
      <c r="I995" s="49"/>
      <c r="J995" s="53"/>
      <c r="K995" s="54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53"/>
      <c r="B996" s="54"/>
      <c r="C996" s="49"/>
      <c r="D996" s="53"/>
      <c r="E996" s="54"/>
      <c r="F996" s="49"/>
      <c r="G996" s="53"/>
      <c r="H996" s="54"/>
      <c r="I996" s="49"/>
      <c r="J996" s="53"/>
      <c r="K996" s="54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53"/>
      <c r="B997" s="54"/>
      <c r="C997" s="49"/>
      <c r="D997" s="53"/>
      <c r="E997" s="54"/>
      <c r="F997" s="49"/>
      <c r="G997" s="53"/>
      <c r="H997" s="54"/>
      <c r="I997" s="49"/>
      <c r="J997" s="53"/>
      <c r="K997" s="54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53"/>
      <c r="B998" s="54"/>
      <c r="C998" s="49"/>
      <c r="D998" s="53"/>
      <c r="E998" s="54"/>
      <c r="F998" s="49"/>
      <c r="G998" s="53"/>
      <c r="H998" s="54"/>
      <c r="I998" s="49"/>
      <c r="J998" s="53"/>
      <c r="K998" s="54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53"/>
      <c r="B999" s="54"/>
      <c r="C999" s="49"/>
      <c r="D999" s="53"/>
      <c r="E999" s="54"/>
      <c r="F999" s="49"/>
      <c r="G999" s="53"/>
      <c r="H999" s="54"/>
      <c r="I999" s="49"/>
      <c r="J999" s="53"/>
      <c r="K999" s="54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53"/>
      <c r="B1000" s="54"/>
      <c r="C1000" s="49"/>
      <c r="D1000" s="53"/>
      <c r="E1000" s="54"/>
      <c r="F1000" s="49"/>
      <c r="G1000" s="53"/>
      <c r="H1000" s="54"/>
      <c r="I1000" s="49"/>
      <c r="J1000" s="53"/>
      <c r="K1000" s="54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8">
    <mergeCell ref="J20:J22"/>
    <mergeCell ref="K20:K22"/>
    <mergeCell ref="J23:J25"/>
    <mergeCell ref="K23:K25"/>
    <mergeCell ref="A20:A22"/>
    <mergeCell ref="A23:A25"/>
    <mergeCell ref="B23:B25"/>
    <mergeCell ref="D23:D25"/>
    <mergeCell ref="E23:E25"/>
    <mergeCell ref="G23:G25"/>
    <mergeCell ref="H23:H25"/>
    <mergeCell ref="B20:B22"/>
    <mergeCell ref="D20:D22"/>
    <mergeCell ref="E20:E22"/>
    <mergeCell ref="G20:G22"/>
    <mergeCell ref="H20:H22"/>
    <mergeCell ref="J1:J3"/>
    <mergeCell ref="K1:K3"/>
    <mergeCell ref="J4:J6"/>
    <mergeCell ref="K4:K6"/>
    <mergeCell ref="A1:A3"/>
    <mergeCell ref="A4:A6"/>
    <mergeCell ref="B4:B6"/>
    <mergeCell ref="D4:D6"/>
    <mergeCell ref="E4:E6"/>
    <mergeCell ref="G4:G6"/>
    <mergeCell ref="H4:H6"/>
    <mergeCell ref="B1:B3"/>
    <mergeCell ref="D1:D3"/>
    <mergeCell ref="E1:E3"/>
    <mergeCell ref="G1:G3"/>
    <mergeCell ref="H1:H3"/>
    <mergeCell ref="J39:J41"/>
    <mergeCell ref="K39:K41"/>
    <mergeCell ref="A39:A41"/>
    <mergeCell ref="A42:A44"/>
    <mergeCell ref="B42:B44"/>
    <mergeCell ref="D42:D44"/>
    <mergeCell ref="E42:E44"/>
    <mergeCell ref="G42:G44"/>
    <mergeCell ref="H42:H44"/>
    <mergeCell ref="J42:J44"/>
    <mergeCell ref="K42:K44"/>
    <mergeCell ref="B39:B41"/>
    <mergeCell ref="D39:D41"/>
    <mergeCell ref="E39:E41"/>
    <mergeCell ref="G39:G41"/>
    <mergeCell ref="H39:H41"/>
  </mergeCells>
  <phoneticPr fontId="41"/>
  <conditionalFormatting sqref="A7:B18 A26:B37 A45:B56 D7:E18 D26:E37 D45:E56 G7:H18 G26:H37 G45:H56 J7:K18 J26:K37 J45:K56">
    <cfRule type="cellIs" dxfId="0" priority="1" stopIfTrue="1" operator="equal">
      <formula>0</formula>
    </cfRule>
  </conditionalFormatting>
  <pageMargins left="0.70866141732283472" right="0.70866141732283472" top="0.74803149606299213" bottom="0.74803149606299213" header="0" footer="0"/>
  <pageSetup paperSize="9" scale="91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N1000"/>
  <sheetViews>
    <sheetView workbookViewId="0"/>
  </sheetViews>
  <sheetFormatPr defaultColWidth="14.453125" defaultRowHeight="15" customHeight="1"/>
  <cols>
    <col min="1" max="1" width="18.453125" customWidth="1"/>
    <col min="2" max="2" width="21.453125" customWidth="1"/>
    <col min="3" max="4" width="26.08984375" customWidth="1"/>
    <col min="5" max="7" width="31.54296875" customWidth="1"/>
    <col min="8" max="8" width="6.453125" customWidth="1"/>
    <col min="9" max="9" width="18.453125" customWidth="1"/>
    <col min="10" max="10" width="8" customWidth="1"/>
    <col min="11" max="11" width="13" customWidth="1"/>
    <col min="12" max="12" width="26.453125" customWidth="1"/>
    <col min="13" max="13" width="8.81640625" customWidth="1"/>
    <col min="14" max="14" width="10.453125" customWidth="1"/>
    <col min="15" max="26" width="8.81640625" customWidth="1"/>
  </cols>
  <sheetData>
    <row r="1" spans="1:14" ht="12.75" customHeight="1">
      <c r="A1" s="55"/>
      <c r="B1" s="56" t="s">
        <v>109</v>
      </c>
      <c r="C1" s="57" t="s">
        <v>111</v>
      </c>
      <c r="D1" s="57" t="s">
        <v>112</v>
      </c>
      <c r="E1" s="58" t="s">
        <v>113</v>
      </c>
      <c r="F1" s="58" t="s">
        <v>114</v>
      </c>
      <c r="G1" s="58" t="s">
        <v>115</v>
      </c>
      <c r="H1" s="59" t="s">
        <v>47</v>
      </c>
      <c r="I1" s="60" t="s">
        <v>109</v>
      </c>
      <c r="J1" s="61" t="s">
        <v>48</v>
      </c>
      <c r="K1" s="60" t="s">
        <v>49</v>
      </c>
      <c r="L1" s="62" t="s">
        <v>99</v>
      </c>
      <c r="M1" s="58" t="s">
        <v>116</v>
      </c>
      <c r="N1" s="58" t="s">
        <v>8</v>
      </c>
    </row>
    <row r="2" spans="1:14" ht="12.75" customHeight="1">
      <c r="A2" s="63" t="s">
        <v>27</v>
      </c>
      <c r="B2" s="64" t="str">
        <f>IF(チーム情報!F16="","",チーム情報!F16&amp;" "&amp;チーム情報!L16)</f>
        <v/>
      </c>
      <c r="C2" s="65" t="str">
        <f>IF(チーム情報!S26="","",チーム情報!S26)</f>
        <v/>
      </c>
      <c r="D2" s="65" t="str">
        <f>IF(チーム情報!W26="","",チーム情報!W26)</f>
        <v/>
      </c>
      <c r="E2" s="66" t="str">
        <f>IF(チーム情報!K26="","",チーム情報!K26)</f>
        <v/>
      </c>
      <c r="F2" s="66" t="str">
        <f>IF(チーム情報!N26="","",チーム情報!N26)</f>
        <v/>
      </c>
      <c r="G2" s="65" t="str">
        <f>IF(チーム情報!F26="","",チーム情報!F26)</f>
        <v/>
      </c>
      <c r="H2" s="65" t="str">
        <f>IF(選手情報!A4="","",選手情報!A4)</f>
        <v>①</v>
      </c>
      <c r="I2" s="67" t="str">
        <f>IF(選手情報!C4="","",選手情報!C4&amp;" "&amp;選手情報!I4)</f>
        <v/>
      </c>
      <c r="J2" s="68">
        <f>IF(チーム情報!AE4="混合",
IF(選手情報!AC4="男",CHAR(CODE("①")+選手情報!AA4-1),選手情報!AA4),
選手情報!AA4)</f>
        <v>0</v>
      </c>
      <c r="K2" s="69" t="str">
        <f>IF(選手情報!AJ4="","",選手情報!AJ4)</f>
        <v/>
      </c>
      <c r="L2" s="70" t="str">
        <f>IF(チーム情報!A4="","",チーム情報!A4)</f>
        <v/>
      </c>
      <c r="M2" s="67" t="str">
        <f>IF(チーム情報!F10="","",チーム情報!F10)</f>
        <v/>
      </c>
      <c r="N2" s="67" t="str">
        <f>IF(チーム情報!A10="","",チーム情報!A10)</f>
        <v/>
      </c>
    </row>
    <row r="3" spans="1:14" ht="12.75" customHeight="1">
      <c r="A3" s="71" t="s">
        <v>31</v>
      </c>
      <c r="B3" s="64" t="str">
        <f>IF(チーム情報!F18="","",チーム情報!F18&amp;" "&amp;チーム情報!L18)</f>
        <v/>
      </c>
      <c r="C3" s="65" t="str">
        <f>IF(チーム情報!S28="","",チーム情報!S28)</f>
        <v/>
      </c>
      <c r="D3" s="65" t="str">
        <f>IF(チーム情報!W28="","",チーム情報!W28)</f>
        <v/>
      </c>
      <c r="E3" s="66" t="str">
        <f>IF(チーム情報!K28="","",チーム情報!K28)</f>
        <v/>
      </c>
      <c r="F3" s="66" t="str">
        <f>IF(チーム情報!N28="","",チーム情報!N28)</f>
        <v/>
      </c>
      <c r="G3" s="65" t="str">
        <f>IF(チーム情報!F28="","",チーム情報!F28)</f>
        <v/>
      </c>
      <c r="H3" s="65">
        <f>IF(選手情報!A6="","",選手情報!A6)</f>
        <v>2</v>
      </c>
      <c r="I3" s="67" t="str">
        <f>IF(選手情報!C6="","",選手情報!C6&amp;" "&amp;選手情報!I6)</f>
        <v/>
      </c>
      <c r="J3" s="68">
        <f>IF(チーム情報!AE4="混合",
IF(選手情報!AC6="男",CHAR(CODE("①")+選手情報!AA6-1),選手情報!AA6),
選手情報!AA6)</f>
        <v>0</v>
      </c>
      <c r="K3" s="69" t="str">
        <f>IF(選手情報!AJ6="","",選手情報!AJ6)</f>
        <v/>
      </c>
      <c r="L3" s="72"/>
      <c r="M3" s="55"/>
    </row>
    <row r="4" spans="1:14" ht="12.75" customHeight="1">
      <c r="A4" s="63" t="s">
        <v>32</v>
      </c>
      <c r="B4" s="64" t="str">
        <f>IF(チーム情報!F20="","",チーム情報!F20&amp;" "&amp;チーム情報!L20)</f>
        <v/>
      </c>
      <c r="C4" s="65" t="str">
        <f>IF(チーム情報!S30="","",チーム情報!S30)</f>
        <v/>
      </c>
      <c r="D4" s="65" t="str">
        <f>IF(チーム情報!W30="","",チーム情報!W30)</f>
        <v/>
      </c>
      <c r="E4" s="66" t="str">
        <f>IF(チーム情報!K30="","",チーム情報!K30)</f>
        <v/>
      </c>
      <c r="F4" s="66" t="str">
        <f>IF(チーム情報!N30="","",チーム情報!N30)</f>
        <v/>
      </c>
      <c r="G4" s="65" t="str">
        <f>IF(チーム情報!F30="","",チーム情報!F30)</f>
        <v/>
      </c>
      <c r="H4" s="65">
        <f>IF(選手情報!A8="","",選手情報!A8)</f>
        <v>3</v>
      </c>
      <c r="I4" s="67" t="str">
        <f>IF(選手情報!C8="","",選手情報!C8&amp;" "&amp;選手情報!I8)</f>
        <v/>
      </c>
      <c r="J4" s="68">
        <f>IF(チーム情報!AE4="混合",
IF(選手情報!AC8="男",CHAR(CODE("①")+選手情報!AA8-1),選手情報!AA8),
選手情報!AA8)</f>
        <v>0</v>
      </c>
      <c r="K4" s="69" t="str">
        <f>IF(選手情報!AJ8="","",選手情報!AJ8)</f>
        <v/>
      </c>
      <c r="L4" s="62" t="s">
        <v>5</v>
      </c>
      <c r="M4" s="55"/>
    </row>
    <row r="5" spans="1:14" ht="12.75" customHeight="1">
      <c r="A5" s="73"/>
      <c r="B5" s="55"/>
      <c r="C5" s="74" t="s">
        <v>117</v>
      </c>
      <c r="D5" s="74"/>
      <c r="E5" s="74" t="s">
        <v>118</v>
      </c>
      <c r="F5" s="74"/>
      <c r="G5" s="74" t="s">
        <v>118</v>
      </c>
      <c r="H5" s="65">
        <f>IF(選手情報!A10="","",選手情報!A10)</f>
        <v>4</v>
      </c>
      <c r="I5" s="67" t="str">
        <f>IF(選手情報!C10="","",選手情報!C10&amp;" "&amp;選手情報!I10)</f>
        <v/>
      </c>
      <c r="J5" s="68">
        <f>IF(チーム情報!AE4="混合",
IF(選手情報!AC10="男",CHAR(CODE("①")+選手情報!AA10-1),選手情報!AA10),
選手情報!AA10)</f>
        <v>0</v>
      </c>
      <c r="K5" s="69" t="str">
        <f>IF(選手情報!AJ10="","",選手情報!AJ10)</f>
        <v/>
      </c>
      <c r="L5" s="70" t="str">
        <f>IF(チーム情報!AJ4="","",チーム情報!AJ4)</f>
        <v/>
      </c>
      <c r="M5" s="55"/>
    </row>
    <row r="6" spans="1:14" ht="12.75" customHeight="1">
      <c r="A6" s="73"/>
      <c r="B6" s="73"/>
      <c r="C6" s="73"/>
      <c r="D6" s="55"/>
      <c r="E6" s="73"/>
      <c r="F6" s="73"/>
      <c r="G6" s="73"/>
      <c r="H6" s="65">
        <f>IF(選手情報!A12="","",選手情報!A12)</f>
        <v>5</v>
      </c>
      <c r="I6" s="67" t="str">
        <f>IF(選手情報!C12="","",選手情報!C12&amp;" "&amp;選手情報!I12)</f>
        <v/>
      </c>
      <c r="J6" s="68">
        <f>IF(チーム情報!AE4="混合",
IF(選手情報!AC12="男",CHAR(CODE("①")+選手情報!AA12-1),選手情報!AA12),
選手情報!AA12)</f>
        <v>0</v>
      </c>
      <c r="K6" s="69" t="str">
        <f>IF(選手情報!AJ12="","",選手情報!AJ12)</f>
        <v/>
      </c>
      <c r="L6" s="70" t="str">
        <f>IF(チーム情報!AJ5="","",チーム情報!AJ5)</f>
        <v/>
      </c>
      <c r="M6" s="55"/>
    </row>
    <row r="7" spans="1:14" ht="12.75" customHeight="1">
      <c r="A7" s="73"/>
      <c r="B7" s="55"/>
      <c r="C7" s="73"/>
      <c r="D7" s="55"/>
      <c r="E7" s="75"/>
      <c r="F7" s="75"/>
      <c r="G7" s="75"/>
      <c r="H7" s="65">
        <f>IF(選手情報!A14="","",選手情報!A14)</f>
        <v>6</v>
      </c>
      <c r="I7" s="67" t="str">
        <f>IF(選手情報!C14="","",選手情報!C14&amp;" "&amp;選手情報!I14)</f>
        <v/>
      </c>
      <c r="J7" s="68">
        <f>IF(チーム情報!AE4="混合",
IF(選手情報!AC14="男",CHAR(CODE("①")+選手情報!AA14-1),選手情報!AA14),
選手情報!AA14)</f>
        <v>0</v>
      </c>
      <c r="K7" s="69" t="str">
        <f>IF(選手情報!AJ14="","",選手情報!AJ14)</f>
        <v/>
      </c>
      <c r="L7" s="55"/>
      <c r="M7" s="55"/>
    </row>
    <row r="8" spans="1:14" ht="12.75" customHeight="1">
      <c r="A8" s="73"/>
      <c r="B8" s="56" t="s">
        <v>109</v>
      </c>
      <c r="C8" s="73"/>
      <c r="D8" s="55"/>
      <c r="E8" s="73"/>
      <c r="F8" s="73"/>
      <c r="G8" s="73"/>
      <c r="H8" s="65">
        <f>IF(選手情報!A16="","",選手情報!A16)</f>
        <v>7</v>
      </c>
      <c r="I8" s="67" t="str">
        <f>IF(選手情報!C16="","",選手情報!C16&amp;" "&amp;選手情報!I16)</f>
        <v/>
      </c>
      <c r="J8" s="68">
        <f>IF(チーム情報!AE4="混合",
IF(選手情報!AC16="男",CHAR(CODE("①")+選手情報!AA16-1),選手情報!AA16),
選手情報!AA16)</f>
        <v>0</v>
      </c>
      <c r="K8" s="69" t="str">
        <f>IF(選手情報!AJ16="","",選手情報!AJ16)</f>
        <v/>
      </c>
      <c r="L8" s="55"/>
      <c r="M8" s="55"/>
    </row>
    <row r="9" spans="1:14" ht="12.75" customHeight="1">
      <c r="A9" s="71" t="s">
        <v>119</v>
      </c>
      <c r="B9" s="67" t="str">
        <f>IF(チーム情報!F38="","",チーム情報!F38&amp;" "&amp;チーム情報!L38)</f>
        <v/>
      </c>
      <c r="C9" s="76"/>
      <c r="D9" s="55"/>
      <c r="E9" s="55"/>
      <c r="F9" s="55"/>
      <c r="G9" s="55"/>
      <c r="H9" s="65">
        <f>IF(選手情報!A18="","",選手情報!A18)</f>
        <v>8</v>
      </c>
      <c r="I9" s="67" t="str">
        <f>IF(選手情報!C18="","",選手情報!C18&amp;" "&amp;選手情報!I18)</f>
        <v/>
      </c>
      <c r="J9" s="68">
        <f>IF(チーム情報!AE4="混合",
IF(選手情報!AC18="男",CHAR(CODE("①")+選手情報!AA18-1),選手情報!AA18),
選手情報!AA18)</f>
        <v>0</v>
      </c>
      <c r="K9" s="69" t="str">
        <f>IF(選手情報!AJ18="","",選手情報!AJ18)</f>
        <v/>
      </c>
      <c r="L9" s="55"/>
      <c r="M9" s="55"/>
    </row>
    <row r="10" spans="1:14" ht="12.75" customHeight="1">
      <c r="A10" s="55"/>
      <c r="B10" s="55"/>
      <c r="C10" s="77"/>
      <c r="D10" s="55"/>
      <c r="E10" s="55"/>
      <c r="F10" s="55"/>
      <c r="G10" s="55"/>
      <c r="H10" s="65">
        <f>IF(選手情報!A20="","",選手情報!A20)</f>
        <v>9</v>
      </c>
      <c r="I10" s="67" t="str">
        <f>IF(選手情報!C20="","",選手情報!C20&amp;" "&amp;選手情報!I20)</f>
        <v/>
      </c>
      <c r="J10" s="68">
        <f>IF(チーム情報!AE4="混合",
IF(選手情報!AC20="男",CHAR(CODE("①")+選手情報!AA20-1),選手情報!AA20),
選手情報!AA20)</f>
        <v>0</v>
      </c>
      <c r="K10" s="69" t="str">
        <f>IF(選手情報!AJ20="","",選手情報!AJ20)</f>
        <v/>
      </c>
      <c r="L10" s="55"/>
      <c r="M10" s="55"/>
    </row>
    <row r="11" spans="1:14" ht="12.75" customHeight="1">
      <c r="A11" s="73"/>
      <c r="B11" s="73"/>
      <c r="C11" s="73"/>
      <c r="D11" s="55"/>
      <c r="E11" s="55"/>
      <c r="F11" s="55"/>
      <c r="G11" s="55"/>
      <c r="H11" s="65">
        <f>IF(選手情報!A22="","",選手情報!A22)</f>
        <v>10</v>
      </c>
      <c r="I11" s="67" t="str">
        <f>IF(選手情報!C22="","",選手情報!C22&amp;" "&amp;選手情報!I22)</f>
        <v/>
      </c>
      <c r="J11" s="68">
        <f>IF(チーム情報!AE4="混合",
IF(選手情報!AC22="男",CHAR(CODE("①")+選手情報!AA22-1),選手情報!AA22),
選手情報!AA22)</f>
        <v>0</v>
      </c>
      <c r="K11" s="69" t="str">
        <f>IF(選手情報!AJ22="","",選手情報!AJ22)</f>
        <v/>
      </c>
      <c r="L11" s="55"/>
      <c r="M11" s="55"/>
    </row>
    <row r="12" spans="1:14" ht="12.75" customHeight="1">
      <c r="A12" s="73"/>
      <c r="B12" s="55"/>
      <c r="C12" s="55"/>
      <c r="D12" s="55"/>
      <c r="E12" s="55"/>
      <c r="F12" s="55"/>
      <c r="G12" s="55"/>
      <c r="H12" s="65">
        <f>IF(選手情報!A24="","",選手情報!A24)</f>
        <v>11</v>
      </c>
      <c r="I12" s="67" t="str">
        <f>IF(選手情報!C24="","",選手情報!C24&amp;" "&amp;選手情報!I24)</f>
        <v/>
      </c>
      <c r="J12" s="68">
        <f>IF(チーム情報!AE4="混合",
IF(選手情報!AC24="男",CHAR(CODE("①")+選手情報!AA24-1),選手情報!AA24),
選手情報!AA24)</f>
        <v>0</v>
      </c>
      <c r="K12" s="69" t="str">
        <f>IF(選手情報!AJ24="","",選手情報!AJ24)</f>
        <v/>
      </c>
      <c r="L12" s="55"/>
      <c r="M12" s="55"/>
    </row>
    <row r="13" spans="1:14" ht="12.75" customHeight="1">
      <c r="A13" s="55"/>
      <c r="B13" s="75"/>
      <c r="C13" s="74"/>
      <c r="D13" s="55"/>
      <c r="E13" s="55"/>
      <c r="F13" s="55"/>
      <c r="G13" s="55"/>
      <c r="H13" s="65">
        <f>IF(選手情報!A26="","",選手情報!A26)</f>
        <v>12</v>
      </c>
      <c r="I13" s="67" t="str">
        <f>IF(選手情報!C26="","",選手情報!C26&amp;" "&amp;選手情報!I26)</f>
        <v/>
      </c>
      <c r="J13" s="68">
        <f>IF(チーム情報!AE4="混合",
IF(選手情報!AC26="男",CHAR(CODE("①")+選手情報!AA26-1),選手情報!AA26),
選手情報!AA26)</f>
        <v>0</v>
      </c>
      <c r="K13" s="69" t="str">
        <f>IF(選手情報!AJ26="","",選手情報!AJ26)</f>
        <v/>
      </c>
      <c r="L13" s="55"/>
      <c r="M13" s="55"/>
    </row>
    <row r="14" spans="1:14" ht="12.75" customHeight="1">
      <c r="A14" s="55"/>
      <c r="B14" s="75"/>
      <c r="C14" s="55"/>
      <c r="D14" s="55"/>
      <c r="E14" s="55"/>
      <c r="F14" s="55"/>
      <c r="G14" s="55"/>
      <c r="H14" s="74" t="s">
        <v>120</v>
      </c>
      <c r="I14" s="78" t="s">
        <v>121</v>
      </c>
      <c r="J14" s="74" t="s">
        <v>120</v>
      </c>
      <c r="K14" s="74" t="s">
        <v>120</v>
      </c>
      <c r="L14" s="55"/>
      <c r="M14" s="55"/>
    </row>
    <row r="15" spans="1:14" ht="12.75" customHeight="1">
      <c r="A15" s="55"/>
      <c r="B15" s="55"/>
      <c r="C15" s="74"/>
      <c r="D15" s="55"/>
      <c r="E15" s="55"/>
      <c r="F15" s="55"/>
      <c r="G15" s="55"/>
      <c r="H15" s="78"/>
      <c r="I15" s="78" t="s">
        <v>122</v>
      </c>
      <c r="J15" s="78"/>
      <c r="K15" s="78"/>
      <c r="L15" s="55"/>
      <c r="M15" s="55"/>
    </row>
    <row r="16" spans="1:14" ht="12.75" customHeight="1">
      <c r="A16" s="79"/>
      <c r="B16" s="57" t="s">
        <v>123</v>
      </c>
      <c r="C16" s="74"/>
      <c r="D16" s="55"/>
      <c r="E16" s="55"/>
      <c r="F16" s="55"/>
      <c r="G16" s="55"/>
      <c r="H16" s="55"/>
      <c r="I16" s="55"/>
      <c r="J16" s="55"/>
      <c r="K16" s="55"/>
      <c r="L16" s="55"/>
      <c r="M16" s="55"/>
    </row>
    <row r="17" spans="1:13" ht="12.75" customHeight="1">
      <c r="A17" s="63" t="s">
        <v>124</v>
      </c>
      <c r="B17" s="70" t="str">
        <f>IF(チーム情報!AE4="","",チーム情報!AE4)</f>
        <v/>
      </c>
      <c r="C17" s="55"/>
      <c r="D17" s="55"/>
      <c r="E17" s="55"/>
      <c r="F17" s="55"/>
      <c r="G17" s="55"/>
      <c r="H17" s="78" t="s">
        <v>125</v>
      </c>
      <c r="I17" s="55"/>
      <c r="J17" s="55"/>
      <c r="K17" s="55"/>
      <c r="L17" s="55"/>
      <c r="M17" s="55"/>
    </row>
    <row r="18" spans="1:13" ht="12.75" customHeight="1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</row>
    <row r="19" spans="1:13" ht="12.75" customHeight="1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</row>
    <row r="20" spans="1:13" ht="12.75" customHeight="1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</row>
    <row r="21" spans="1:13" ht="12.75" customHeight="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</row>
    <row r="22" spans="1:13" ht="12.7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</row>
    <row r="23" spans="1:13" ht="12.7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</row>
    <row r="24" spans="1:13" ht="12.7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</row>
    <row r="25" spans="1:13" ht="12.7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</row>
    <row r="26" spans="1:13" ht="12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</row>
    <row r="27" spans="1:13" ht="12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</row>
    <row r="28" spans="1:13" ht="12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</row>
    <row r="29" spans="1:13" ht="12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</row>
    <row r="30" spans="1:13" ht="12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</row>
    <row r="31" spans="1:13" ht="12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</row>
    <row r="32" spans="1:13" ht="12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</row>
    <row r="33" spans="1:13" ht="12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</row>
    <row r="34" spans="1:13" ht="12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</row>
    <row r="35" spans="1:13" ht="12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</row>
    <row r="36" spans="1:13" ht="12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</row>
    <row r="37" spans="1:13" ht="12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</row>
    <row r="38" spans="1:13" ht="12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</row>
    <row r="39" spans="1:13" ht="12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</row>
    <row r="40" spans="1:13" ht="12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</row>
    <row r="41" spans="1:13" ht="12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</row>
    <row r="42" spans="1:13" ht="12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</row>
    <row r="43" spans="1:13" ht="12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</row>
    <row r="44" spans="1:13" ht="12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</row>
    <row r="45" spans="1:13" ht="12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</row>
    <row r="46" spans="1:13" ht="12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</row>
    <row r="47" spans="1:13" ht="12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</row>
    <row r="48" spans="1:13" ht="12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</row>
    <row r="49" spans="1:13" ht="12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</row>
    <row r="50" spans="1:13" ht="12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</row>
    <row r="51" spans="1:13" ht="12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</row>
    <row r="52" spans="1:13" ht="12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</row>
    <row r="53" spans="1:13" ht="12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</row>
    <row r="54" spans="1:13" ht="12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</row>
    <row r="55" spans="1:13" ht="12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</row>
    <row r="56" spans="1:13" ht="12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</row>
    <row r="57" spans="1:13" ht="12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</row>
    <row r="58" spans="1:13" ht="12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</row>
    <row r="59" spans="1:13" ht="12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</row>
    <row r="60" spans="1:13" ht="12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</row>
    <row r="61" spans="1:13" ht="12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</row>
    <row r="62" spans="1:13" ht="12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</row>
    <row r="63" spans="1:13" ht="12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</row>
    <row r="64" spans="1:13" ht="12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</row>
    <row r="65" spans="1:13" ht="12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</row>
    <row r="66" spans="1:13" ht="12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</row>
    <row r="67" spans="1:13" ht="12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</row>
    <row r="68" spans="1:13" ht="12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</row>
    <row r="69" spans="1:13" ht="12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</row>
    <row r="70" spans="1:13" ht="12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</row>
    <row r="71" spans="1:13" ht="12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</row>
    <row r="72" spans="1:13" ht="12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</row>
    <row r="73" spans="1:13" ht="12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</row>
    <row r="74" spans="1:13" ht="12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</row>
    <row r="75" spans="1:13" ht="12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</row>
    <row r="76" spans="1:13" ht="12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</row>
    <row r="77" spans="1:13" ht="12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</row>
    <row r="78" spans="1:13" ht="12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</row>
    <row r="79" spans="1:13" ht="12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</row>
    <row r="80" spans="1:13" ht="12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</row>
    <row r="81" spans="1:13" ht="12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</row>
    <row r="82" spans="1:13" ht="12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</row>
    <row r="83" spans="1:13" ht="12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</row>
    <row r="84" spans="1:13" ht="12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</row>
    <row r="85" spans="1:13" ht="12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</row>
    <row r="86" spans="1:13" ht="12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</row>
    <row r="87" spans="1:13" ht="12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</row>
    <row r="88" spans="1:13" ht="12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</row>
    <row r="89" spans="1:13" ht="12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</row>
    <row r="90" spans="1:13" ht="12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</row>
    <row r="91" spans="1:13" ht="12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</row>
    <row r="92" spans="1:13" ht="12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</row>
    <row r="93" spans="1:13" ht="12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</row>
    <row r="94" spans="1:13" ht="12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</row>
    <row r="95" spans="1:13" ht="12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</row>
    <row r="96" spans="1:13" ht="12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</row>
    <row r="97" spans="1:13" ht="12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</row>
    <row r="98" spans="1:13" ht="12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</row>
    <row r="99" spans="1:13" ht="12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</row>
    <row r="100" spans="1:13" ht="12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</row>
    <row r="101" spans="1:13" ht="12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</row>
    <row r="102" spans="1:13" ht="12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</row>
    <row r="103" spans="1:13" ht="12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</row>
    <row r="104" spans="1:13" ht="12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</row>
    <row r="105" spans="1:13" ht="12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</row>
    <row r="106" spans="1:13" ht="12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</row>
    <row r="107" spans="1:13" ht="12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</row>
    <row r="108" spans="1:13" ht="12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</row>
    <row r="109" spans="1:13" ht="12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</row>
    <row r="110" spans="1:13" ht="12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</row>
    <row r="111" spans="1:13" ht="12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</row>
    <row r="112" spans="1:13" ht="12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</row>
    <row r="113" spans="1:13" ht="12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</row>
    <row r="114" spans="1:13" ht="12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</row>
    <row r="115" spans="1:13" ht="12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</row>
    <row r="116" spans="1:13" ht="12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</row>
    <row r="117" spans="1:13" ht="12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</row>
    <row r="118" spans="1:13" ht="12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</row>
    <row r="119" spans="1:13" ht="12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</row>
    <row r="120" spans="1:13" ht="12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</row>
    <row r="121" spans="1:13" ht="12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</row>
    <row r="122" spans="1:13" ht="12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</row>
    <row r="123" spans="1:13" ht="12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</row>
    <row r="124" spans="1:13" ht="12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</row>
    <row r="125" spans="1:13" ht="12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</row>
    <row r="126" spans="1:13" ht="12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</row>
    <row r="127" spans="1:13" ht="12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</row>
    <row r="128" spans="1:13" ht="12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</row>
    <row r="129" spans="1:13" ht="12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</row>
    <row r="130" spans="1:13" ht="12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</row>
    <row r="131" spans="1:13" ht="12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</row>
    <row r="132" spans="1:13" ht="12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</row>
    <row r="133" spans="1:13" ht="12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</row>
    <row r="134" spans="1:13" ht="12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</row>
    <row r="135" spans="1:13" ht="12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</row>
    <row r="136" spans="1:13" ht="12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</row>
    <row r="137" spans="1:13" ht="12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</row>
    <row r="138" spans="1:13" ht="12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</row>
    <row r="139" spans="1:13" ht="12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</row>
    <row r="140" spans="1:13" ht="12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</row>
    <row r="141" spans="1:13" ht="12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</row>
    <row r="142" spans="1:13" ht="12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</row>
    <row r="143" spans="1:13" ht="12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</row>
    <row r="144" spans="1:13" ht="12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</row>
    <row r="145" spans="1:13" ht="12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</row>
    <row r="146" spans="1:13" ht="12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</row>
    <row r="147" spans="1:13" ht="12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</row>
    <row r="148" spans="1:13" ht="12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</row>
    <row r="149" spans="1:13" ht="12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</row>
    <row r="150" spans="1:13" ht="12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</row>
    <row r="151" spans="1:13" ht="12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</row>
    <row r="152" spans="1:13" ht="12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</row>
    <row r="153" spans="1:13" ht="12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</row>
    <row r="154" spans="1:13" ht="12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</row>
    <row r="155" spans="1:13" ht="12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</row>
    <row r="156" spans="1:13" ht="12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</row>
    <row r="157" spans="1:13" ht="12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</row>
    <row r="158" spans="1:13" ht="12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</row>
    <row r="159" spans="1:13" ht="12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</row>
    <row r="160" spans="1:13" ht="12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</row>
    <row r="161" spans="1:13" ht="12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</row>
    <row r="162" spans="1:13" ht="12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</row>
    <row r="163" spans="1:13" ht="12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</row>
    <row r="164" spans="1:13" ht="12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</row>
    <row r="165" spans="1:13" ht="12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</row>
    <row r="166" spans="1:13" ht="12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</row>
    <row r="167" spans="1:13" ht="12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</row>
    <row r="168" spans="1:13" ht="12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</row>
    <row r="169" spans="1:13" ht="12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</row>
    <row r="170" spans="1:13" ht="12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</row>
    <row r="171" spans="1:13" ht="12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</row>
    <row r="172" spans="1:13" ht="12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</row>
    <row r="173" spans="1:13" ht="12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</row>
    <row r="174" spans="1:13" ht="12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</row>
    <row r="175" spans="1:13" ht="12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</row>
    <row r="176" spans="1:13" ht="12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</row>
    <row r="177" spans="1:13" ht="12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</row>
    <row r="178" spans="1:13" ht="12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</row>
    <row r="179" spans="1:13" ht="12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</row>
    <row r="180" spans="1:13" ht="12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</row>
    <row r="181" spans="1:13" ht="12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</row>
    <row r="182" spans="1:13" ht="12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</row>
    <row r="183" spans="1:13" ht="12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</row>
    <row r="184" spans="1:13" ht="12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</row>
    <row r="185" spans="1:13" ht="12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</row>
    <row r="186" spans="1:13" ht="12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</row>
    <row r="187" spans="1:13" ht="12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</row>
    <row r="188" spans="1:13" ht="12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</row>
    <row r="189" spans="1:13" ht="12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</row>
    <row r="190" spans="1:13" ht="12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</row>
    <row r="191" spans="1:13" ht="12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</row>
    <row r="192" spans="1:13" ht="12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</row>
    <row r="193" spans="1:13" ht="12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</row>
    <row r="194" spans="1:13" ht="12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</row>
    <row r="195" spans="1:13" ht="12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</row>
    <row r="196" spans="1:13" ht="12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</row>
    <row r="197" spans="1:13" ht="12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</row>
    <row r="198" spans="1:13" ht="12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</row>
    <row r="199" spans="1:13" ht="12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</row>
    <row r="200" spans="1:13" ht="12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</row>
    <row r="201" spans="1:13" ht="12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</row>
    <row r="202" spans="1:13" ht="12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</row>
    <row r="203" spans="1:13" ht="12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</row>
    <row r="204" spans="1:13" ht="12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</row>
    <row r="205" spans="1:13" ht="12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</row>
    <row r="206" spans="1:13" ht="12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</row>
    <row r="207" spans="1:13" ht="12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</row>
    <row r="208" spans="1:13" ht="12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</row>
    <row r="209" spans="1:13" ht="12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</row>
    <row r="210" spans="1:13" ht="12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</row>
    <row r="211" spans="1:13" ht="12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</row>
    <row r="212" spans="1:13" ht="12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</row>
    <row r="213" spans="1:13" ht="12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</row>
    <row r="214" spans="1:13" ht="12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</row>
    <row r="215" spans="1:13" ht="12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</row>
    <row r="216" spans="1:13" ht="12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</row>
    <row r="217" spans="1:13" ht="12.7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</row>
    <row r="218" spans="1:13" ht="12.7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</row>
    <row r="219" spans="1:13" ht="12.75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</row>
    <row r="220" spans="1:13" ht="12.75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</row>
    <row r="221" spans="1:13" ht="12.75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</row>
    <row r="222" spans="1:13" ht="12.75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</row>
    <row r="223" spans="1:13" ht="12.75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</row>
    <row r="224" spans="1:13" ht="12.75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</row>
    <row r="225" spans="1:13" ht="12.75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</row>
    <row r="226" spans="1:13" ht="12.75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</row>
    <row r="227" spans="1:13" ht="12.75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</row>
    <row r="228" spans="1:13" ht="12.75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</row>
    <row r="229" spans="1:13" ht="12.75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</row>
    <row r="230" spans="1:13" ht="12.75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</row>
    <row r="231" spans="1:13" ht="12.75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</row>
    <row r="232" spans="1:13" ht="12.75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</row>
    <row r="233" spans="1:13" ht="12.75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</row>
    <row r="234" spans="1:13" ht="12.75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</row>
    <row r="235" spans="1:13" ht="12.75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</row>
    <row r="236" spans="1:13" ht="12.75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</row>
    <row r="237" spans="1:13" ht="12.75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</row>
    <row r="238" spans="1:13" ht="12.75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</row>
    <row r="239" spans="1:13" ht="12.75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</row>
    <row r="240" spans="1:13" ht="12.75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</row>
    <row r="241" spans="1:13" ht="12.75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</row>
    <row r="242" spans="1:13" ht="12.75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</row>
    <row r="243" spans="1:13" ht="12.75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</row>
    <row r="244" spans="1:13" ht="12.75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</row>
    <row r="245" spans="1:13" ht="12.75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</row>
    <row r="246" spans="1:13" ht="12.75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</row>
    <row r="247" spans="1:13" ht="12.75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</row>
    <row r="248" spans="1:13" ht="12.75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</row>
    <row r="249" spans="1:13" ht="12.75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</row>
    <row r="250" spans="1:13" ht="12.75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</row>
    <row r="251" spans="1:13" ht="12.75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</row>
    <row r="252" spans="1:13" ht="12.75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</row>
    <row r="253" spans="1:13" ht="12.75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</row>
    <row r="254" spans="1:13" ht="12.75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</row>
    <row r="255" spans="1:13" ht="12.75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</row>
    <row r="256" spans="1:13" ht="12.75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</row>
    <row r="257" spans="1:13" ht="12.75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</row>
    <row r="258" spans="1:13" ht="12.75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</row>
    <row r="259" spans="1:13" ht="12.75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</row>
    <row r="260" spans="1:13" ht="12.75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</row>
    <row r="261" spans="1:13" ht="12.75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</row>
    <row r="262" spans="1:13" ht="12.75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</row>
    <row r="263" spans="1:13" ht="12.75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</row>
    <row r="264" spans="1:13" ht="12.75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</row>
    <row r="265" spans="1:13" ht="12.75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</row>
    <row r="266" spans="1:13" ht="12.75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</row>
    <row r="267" spans="1:13" ht="12.75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</row>
    <row r="268" spans="1:13" ht="12.75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</row>
    <row r="269" spans="1:13" ht="12.75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</row>
    <row r="270" spans="1:13" ht="12.75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</row>
    <row r="271" spans="1:13" ht="12.75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</row>
    <row r="272" spans="1:13" ht="12.75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</row>
    <row r="273" spans="1:13" ht="12.75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</row>
    <row r="274" spans="1:13" ht="12.75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</row>
    <row r="275" spans="1:13" ht="12.75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</row>
    <row r="276" spans="1:13" ht="12.75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</row>
    <row r="277" spans="1:13" ht="12.75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</row>
    <row r="278" spans="1:13" ht="12.75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</row>
    <row r="279" spans="1:13" ht="12.75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</row>
    <row r="280" spans="1:13" ht="12.75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</row>
    <row r="281" spans="1:13" ht="12.75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</row>
    <row r="282" spans="1:13" ht="12.75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</row>
    <row r="283" spans="1:13" ht="12.75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</row>
    <row r="284" spans="1:13" ht="12.75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</row>
    <row r="285" spans="1:13" ht="12.75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</row>
    <row r="286" spans="1:13" ht="12.75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</row>
    <row r="287" spans="1:13" ht="12.75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</row>
    <row r="288" spans="1:13" ht="12.75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</row>
    <row r="289" spans="1:13" ht="12.75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</row>
    <row r="290" spans="1:13" ht="12.75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</row>
    <row r="291" spans="1:13" ht="12.75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</row>
    <row r="292" spans="1:13" ht="12.75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</row>
    <row r="293" spans="1:13" ht="12.75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</row>
    <row r="294" spans="1:13" ht="12.75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</row>
    <row r="295" spans="1:13" ht="12.75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</row>
    <row r="296" spans="1:13" ht="12.75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</row>
    <row r="297" spans="1:13" ht="12.75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</row>
    <row r="298" spans="1:13" ht="12.75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</row>
    <row r="299" spans="1:13" ht="12.75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</row>
    <row r="300" spans="1:13" ht="12.75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</row>
    <row r="301" spans="1:13" ht="12.75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</row>
    <row r="302" spans="1:13" ht="12.75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</row>
    <row r="303" spans="1:13" ht="12.75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</row>
    <row r="304" spans="1:13" ht="12.75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</row>
    <row r="305" spans="1:13" ht="12.75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</row>
    <row r="306" spans="1:13" ht="12.75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</row>
    <row r="307" spans="1:13" ht="12.75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</row>
    <row r="308" spans="1:13" ht="12.75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</row>
    <row r="309" spans="1:13" ht="12.75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</row>
    <row r="310" spans="1:13" ht="12.75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</row>
    <row r="311" spans="1:13" ht="12.75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</row>
    <row r="312" spans="1:13" ht="12.75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</row>
    <row r="313" spans="1:13" ht="12.75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</row>
    <row r="314" spans="1:13" ht="12.75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</row>
    <row r="315" spans="1:13" ht="12.75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</row>
    <row r="316" spans="1:13" ht="12.75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</row>
    <row r="317" spans="1:13" ht="12.75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</row>
    <row r="318" spans="1:13" ht="12.75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</row>
    <row r="319" spans="1:13" ht="12.75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</row>
    <row r="320" spans="1:13" ht="12.75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</row>
    <row r="321" spans="1:13" ht="12.75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</row>
    <row r="322" spans="1:13" ht="12.75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</row>
    <row r="323" spans="1:13" ht="12.75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</row>
    <row r="324" spans="1:13" ht="12.75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</row>
    <row r="325" spans="1:13" ht="12.75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</row>
    <row r="326" spans="1:13" ht="12.75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</row>
    <row r="327" spans="1:13" ht="12.75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</row>
    <row r="328" spans="1:13" ht="12.75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</row>
    <row r="329" spans="1:13" ht="12.75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</row>
    <row r="330" spans="1:13" ht="12.75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</row>
    <row r="331" spans="1:13" ht="12.75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</row>
    <row r="332" spans="1:13" ht="12.75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</row>
    <row r="333" spans="1:13" ht="12.75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</row>
    <row r="334" spans="1:13" ht="12.75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</row>
    <row r="335" spans="1:13" ht="12.75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</row>
    <row r="336" spans="1:13" ht="12.75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</row>
    <row r="337" spans="1:13" ht="12.75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</row>
    <row r="338" spans="1:13" ht="12.75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</row>
    <row r="339" spans="1:13" ht="12.75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</row>
    <row r="340" spans="1:13" ht="12.75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</row>
    <row r="341" spans="1:13" ht="12.75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</row>
    <row r="342" spans="1:13" ht="12.75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</row>
    <row r="343" spans="1:13" ht="12.75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</row>
    <row r="344" spans="1:13" ht="12.75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</row>
    <row r="345" spans="1:13" ht="12.75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</row>
    <row r="346" spans="1:13" ht="12.75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</row>
    <row r="347" spans="1:13" ht="12.75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</row>
    <row r="348" spans="1:13" ht="12.75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</row>
    <row r="349" spans="1:13" ht="12.75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</row>
    <row r="350" spans="1:13" ht="12.75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</row>
    <row r="351" spans="1:13" ht="12.75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</row>
    <row r="352" spans="1:13" ht="12.75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</row>
    <row r="353" spans="1:13" ht="12.75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</row>
    <row r="354" spans="1:13" ht="12.75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</row>
    <row r="355" spans="1:13" ht="12.75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</row>
    <row r="356" spans="1:13" ht="12.75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</row>
    <row r="357" spans="1:13" ht="12.75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</row>
    <row r="358" spans="1:13" ht="12.75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</row>
    <row r="359" spans="1:13" ht="12.75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</row>
    <row r="360" spans="1:13" ht="12.75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</row>
    <row r="361" spans="1:13" ht="12.75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</row>
    <row r="362" spans="1:13" ht="12.75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</row>
    <row r="363" spans="1:13" ht="12.75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</row>
    <row r="364" spans="1:13" ht="12.75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</row>
    <row r="365" spans="1:13" ht="12.75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</row>
    <row r="366" spans="1:13" ht="12.75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</row>
    <row r="367" spans="1:13" ht="12.75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</row>
    <row r="368" spans="1:13" ht="12.75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</row>
    <row r="369" spans="1:13" ht="12.75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</row>
    <row r="370" spans="1:13" ht="12.75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</row>
    <row r="371" spans="1:13" ht="12.75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</row>
    <row r="372" spans="1:13" ht="12.75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</row>
    <row r="373" spans="1:13" ht="12.75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</row>
    <row r="374" spans="1:13" ht="12.75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</row>
    <row r="375" spans="1:13" ht="12.75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</row>
    <row r="376" spans="1:13" ht="12.75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</row>
    <row r="377" spans="1:13" ht="12.75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</row>
    <row r="378" spans="1:13" ht="12.75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</row>
    <row r="379" spans="1:13" ht="12.75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</row>
    <row r="380" spans="1:13" ht="12.75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</row>
    <row r="381" spans="1:13" ht="12.75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</row>
    <row r="382" spans="1:13" ht="12.75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</row>
    <row r="383" spans="1:13" ht="12.75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</row>
    <row r="384" spans="1:13" ht="12.75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</row>
    <row r="385" spans="1:13" ht="12.75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</row>
    <row r="386" spans="1:13" ht="12.75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</row>
    <row r="387" spans="1:13" ht="12.75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</row>
    <row r="388" spans="1:13" ht="12.75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</row>
    <row r="389" spans="1:13" ht="12.75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</row>
    <row r="390" spans="1:13" ht="12.75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</row>
    <row r="391" spans="1:13" ht="12.75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</row>
    <row r="392" spans="1:13" ht="12.75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</row>
    <row r="393" spans="1:13" ht="12.75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</row>
    <row r="394" spans="1:13" ht="12.75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</row>
    <row r="395" spans="1:13" ht="12.75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</row>
    <row r="396" spans="1:13" ht="12.75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</row>
    <row r="397" spans="1:13" ht="12.75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</row>
    <row r="398" spans="1:13" ht="12.75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</row>
    <row r="399" spans="1:13" ht="12.75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</row>
    <row r="400" spans="1:13" ht="12.75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</row>
    <row r="401" spans="1:13" ht="12.75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</row>
    <row r="402" spans="1:13" ht="12.75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</row>
    <row r="403" spans="1:13" ht="12.75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</row>
    <row r="404" spans="1:13" ht="12.75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</row>
    <row r="405" spans="1:13" ht="12.75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</row>
    <row r="406" spans="1:13" ht="12.75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</row>
    <row r="407" spans="1:13" ht="12.75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</row>
    <row r="408" spans="1:13" ht="12.75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</row>
    <row r="409" spans="1:13" ht="12.75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</row>
    <row r="410" spans="1:13" ht="12.75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</row>
    <row r="411" spans="1:13" ht="12.75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</row>
    <row r="412" spans="1:13" ht="12.75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</row>
    <row r="413" spans="1:13" ht="12.75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</row>
    <row r="414" spans="1:13" ht="12.75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</row>
    <row r="415" spans="1:13" ht="12.75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</row>
    <row r="416" spans="1:13" ht="12.75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</row>
    <row r="417" spans="1:13" ht="12.75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</row>
    <row r="418" spans="1:13" ht="12.75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</row>
    <row r="419" spans="1:13" ht="12.75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</row>
    <row r="420" spans="1:13" ht="12.75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</row>
    <row r="421" spans="1:13" ht="12.75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</row>
    <row r="422" spans="1:13" ht="12.75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</row>
    <row r="423" spans="1:13" ht="12.75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</row>
    <row r="424" spans="1:13" ht="12.75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</row>
    <row r="425" spans="1:13" ht="12.75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</row>
    <row r="426" spans="1:13" ht="12.75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</row>
    <row r="427" spans="1:13" ht="12.75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</row>
    <row r="428" spans="1:13" ht="12.75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</row>
    <row r="429" spans="1:13" ht="12.75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</row>
    <row r="430" spans="1:13" ht="12.75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</row>
    <row r="431" spans="1:13" ht="12.75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</row>
    <row r="432" spans="1:13" ht="12.75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</row>
    <row r="433" spans="1:13" ht="12.75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</row>
    <row r="434" spans="1:13" ht="12.75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</row>
    <row r="435" spans="1:13" ht="12.75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</row>
    <row r="436" spans="1:13" ht="12.75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</row>
    <row r="437" spans="1:13" ht="12.75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</row>
    <row r="438" spans="1:13" ht="12.75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</row>
    <row r="439" spans="1:13" ht="12.75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</row>
    <row r="440" spans="1:13" ht="12.75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</row>
    <row r="441" spans="1:13" ht="12.75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</row>
    <row r="442" spans="1:13" ht="12.75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</row>
    <row r="443" spans="1:13" ht="12.75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</row>
    <row r="444" spans="1:13" ht="12.75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</row>
    <row r="445" spans="1:13" ht="12.75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</row>
    <row r="446" spans="1:13" ht="12.75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</row>
    <row r="447" spans="1:13" ht="12.75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</row>
    <row r="448" spans="1:13" ht="12.75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</row>
    <row r="449" spans="1:13" ht="12.75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</row>
    <row r="450" spans="1:13" ht="12.75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</row>
    <row r="451" spans="1:13" ht="12.75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</row>
    <row r="452" spans="1:13" ht="12.75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</row>
    <row r="453" spans="1:13" ht="12.75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</row>
    <row r="454" spans="1:13" ht="12.75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</row>
    <row r="455" spans="1:13" ht="12.75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</row>
    <row r="456" spans="1:13" ht="12.75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</row>
    <row r="457" spans="1:13" ht="12.75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</row>
    <row r="458" spans="1:13" ht="12.75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</row>
    <row r="459" spans="1:13" ht="12.75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</row>
    <row r="460" spans="1:13" ht="12.75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</row>
    <row r="461" spans="1:13" ht="12.75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</row>
    <row r="462" spans="1:13" ht="12.75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</row>
    <row r="463" spans="1:13" ht="12.75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</row>
    <row r="464" spans="1:13" ht="12.75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</row>
    <row r="465" spans="1:13" ht="12.75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</row>
    <row r="466" spans="1:13" ht="12.75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</row>
    <row r="467" spans="1:13" ht="12.75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</row>
    <row r="468" spans="1:13" ht="12.75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</row>
    <row r="469" spans="1:13" ht="12.75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</row>
    <row r="470" spans="1:13" ht="12.75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</row>
    <row r="471" spans="1:13" ht="12.75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</row>
    <row r="472" spans="1:13" ht="12.75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</row>
    <row r="473" spans="1:13" ht="12.75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</row>
    <row r="474" spans="1:13" ht="12.75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</row>
    <row r="475" spans="1:13" ht="12.75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</row>
    <row r="476" spans="1:13" ht="12.75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</row>
    <row r="477" spans="1:13" ht="12.75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</row>
    <row r="478" spans="1:13" ht="12.75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</row>
    <row r="479" spans="1:13" ht="12.75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</row>
    <row r="480" spans="1:13" ht="12.75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</row>
    <row r="481" spans="1:13" ht="12.75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</row>
    <row r="482" spans="1:13" ht="12.75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</row>
    <row r="483" spans="1:13" ht="12.75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</row>
    <row r="484" spans="1:13" ht="12.75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</row>
    <row r="485" spans="1:13" ht="12.75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</row>
    <row r="486" spans="1:13" ht="12.75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</row>
    <row r="487" spans="1:13" ht="12.75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</row>
    <row r="488" spans="1:13" ht="12.75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</row>
    <row r="489" spans="1:13" ht="12.75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</row>
    <row r="490" spans="1:13" ht="12.75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</row>
    <row r="491" spans="1:13" ht="12.75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</row>
    <row r="492" spans="1:13" ht="12.75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</row>
    <row r="493" spans="1:13" ht="12.75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</row>
    <row r="494" spans="1:13" ht="12.75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</row>
    <row r="495" spans="1:13" ht="12.75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</row>
    <row r="496" spans="1:13" ht="12.75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</row>
    <row r="497" spans="1:13" ht="12.75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</row>
    <row r="498" spans="1:13" ht="12.75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</row>
    <row r="499" spans="1:13" ht="12.75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</row>
    <row r="500" spans="1:13" ht="12.75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</row>
    <row r="501" spans="1:13" ht="12.75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</row>
    <row r="502" spans="1:13" ht="12.75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</row>
    <row r="503" spans="1:13" ht="12.75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</row>
    <row r="504" spans="1:13" ht="12.75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</row>
    <row r="505" spans="1:13" ht="12.75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</row>
    <row r="506" spans="1:13" ht="12.75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</row>
    <row r="507" spans="1:13" ht="12.75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</row>
    <row r="508" spans="1:13" ht="12.75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</row>
    <row r="509" spans="1:13" ht="12.75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</row>
    <row r="510" spans="1:13" ht="12.75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</row>
    <row r="511" spans="1:13" ht="12.75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</row>
    <row r="512" spans="1:13" ht="12.75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</row>
    <row r="513" spans="1:13" ht="12.75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</row>
    <row r="514" spans="1:13" ht="12.75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</row>
    <row r="515" spans="1:13" ht="12.75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</row>
    <row r="516" spans="1:13" ht="12.75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</row>
    <row r="517" spans="1:13" ht="12.75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</row>
    <row r="518" spans="1:13" ht="12.75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</row>
    <row r="519" spans="1:13" ht="12.75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</row>
    <row r="520" spans="1:13" ht="12.75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</row>
    <row r="521" spans="1:13" ht="12.75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</row>
    <row r="522" spans="1:13" ht="12.75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</row>
    <row r="523" spans="1:13" ht="12.75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</row>
    <row r="524" spans="1:13" ht="12.75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</row>
    <row r="525" spans="1:13" ht="12.75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</row>
    <row r="526" spans="1:13" ht="12.75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</row>
    <row r="527" spans="1:13" ht="12.75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</row>
    <row r="528" spans="1:13" ht="12.75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</row>
    <row r="529" spans="1:13" ht="12.75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</row>
    <row r="530" spans="1:13" ht="12.75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</row>
    <row r="531" spans="1:13" ht="12.75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</row>
    <row r="532" spans="1:13" ht="12.75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</row>
    <row r="533" spans="1:13" ht="12.75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</row>
    <row r="534" spans="1:13" ht="12.75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</row>
    <row r="535" spans="1:13" ht="12.75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</row>
    <row r="536" spans="1:13" ht="12.75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</row>
    <row r="537" spans="1:13" ht="12.75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</row>
    <row r="538" spans="1:13" ht="12.75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</row>
    <row r="539" spans="1:13" ht="12.75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</row>
    <row r="540" spans="1:13" ht="12.75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</row>
    <row r="541" spans="1:13" ht="12.75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</row>
    <row r="542" spans="1:13" ht="12.75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</row>
    <row r="543" spans="1:13" ht="12.75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</row>
    <row r="544" spans="1:13" ht="12.75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</row>
    <row r="545" spans="1:13" ht="12.75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</row>
    <row r="546" spans="1:13" ht="12.75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</row>
    <row r="547" spans="1:13" ht="12.75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</row>
    <row r="548" spans="1:13" ht="12.75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</row>
    <row r="549" spans="1:13" ht="12.75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</row>
    <row r="550" spans="1:13" ht="12.75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</row>
    <row r="551" spans="1:13" ht="12.75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</row>
    <row r="552" spans="1:13" ht="12.75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</row>
    <row r="553" spans="1:13" ht="12.75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</row>
    <row r="554" spans="1:13" ht="12.75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</row>
    <row r="555" spans="1:13" ht="12.75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</row>
    <row r="556" spans="1:13" ht="12.75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</row>
    <row r="557" spans="1:13" ht="12.75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</row>
    <row r="558" spans="1:13" ht="12.75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</row>
    <row r="559" spans="1:13" ht="12.75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</row>
    <row r="560" spans="1:13" ht="12.75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</row>
    <row r="561" spans="1:13" ht="12.75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</row>
    <row r="562" spans="1:13" ht="12.75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</row>
    <row r="563" spans="1:13" ht="12.75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</row>
    <row r="564" spans="1:13" ht="12.75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</row>
    <row r="565" spans="1:13" ht="12.75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</row>
    <row r="566" spans="1:13" ht="12.75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</row>
    <row r="567" spans="1:13" ht="12.75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</row>
    <row r="568" spans="1:13" ht="12.75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</row>
    <row r="569" spans="1:13" ht="12.75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</row>
    <row r="570" spans="1:13" ht="12.75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</row>
    <row r="571" spans="1:13" ht="12.75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</row>
    <row r="572" spans="1:13" ht="12.75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</row>
    <row r="573" spans="1:13" ht="12.75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</row>
    <row r="574" spans="1:13" ht="12.75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</row>
    <row r="575" spans="1:13" ht="12.75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</row>
    <row r="576" spans="1:13" ht="12.75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</row>
    <row r="577" spans="1:13" ht="12.75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</row>
    <row r="578" spans="1:13" ht="12.75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</row>
    <row r="579" spans="1:13" ht="12.75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</row>
    <row r="580" spans="1:13" ht="12.75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</row>
    <row r="581" spans="1:13" ht="12.75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</row>
    <row r="582" spans="1:13" ht="12.75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</row>
    <row r="583" spans="1:13" ht="12.75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</row>
    <row r="584" spans="1:13" ht="12.75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</row>
    <row r="585" spans="1:13" ht="12.75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</row>
    <row r="586" spans="1:13" ht="12.75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</row>
    <row r="587" spans="1:13" ht="12.75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</row>
    <row r="588" spans="1:13" ht="12.75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</row>
    <row r="589" spans="1:13" ht="12.75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</row>
    <row r="590" spans="1:13" ht="12.75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</row>
    <row r="591" spans="1:13" ht="12.75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</row>
    <row r="592" spans="1:13" ht="12.75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</row>
    <row r="593" spans="1:13" ht="12.75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</row>
    <row r="594" spans="1:13" ht="12.75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</row>
    <row r="595" spans="1:13" ht="12.75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</row>
    <row r="596" spans="1:13" ht="12.75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</row>
    <row r="597" spans="1:13" ht="12.75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</row>
    <row r="598" spans="1:13" ht="12.75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</row>
    <row r="599" spans="1:13" ht="12.75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</row>
    <row r="600" spans="1:13" ht="12.75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</row>
    <row r="601" spans="1:13" ht="12.75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</row>
    <row r="602" spans="1:13" ht="12.75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</row>
    <row r="603" spans="1:13" ht="12.75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</row>
    <row r="604" spans="1:13" ht="12.75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</row>
    <row r="605" spans="1:13" ht="12.75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</row>
    <row r="606" spans="1:13" ht="12.75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</row>
    <row r="607" spans="1:13" ht="12.75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</row>
    <row r="608" spans="1:13" ht="12.75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</row>
    <row r="609" spans="1:13" ht="12.75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</row>
    <row r="610" spans="1:13" ht="12.75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</row>
    <row r="611" spans="1:13" ht="12.75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</row>
    <row r="612" spans="1:13" ht="12.75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</row>
    <row r="613" spans="1:13" ht="12.75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</row>
    <row r="614" spans="1:13" ht="12.75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</row>
    <row r="615" spans="1:13" ht="12.75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</row>
    <row r="616" spans="1:13" ht="12.75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</row>
    <row r="617" spans="1:13" ht="12.75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</row>
    <row r="618" spans="1:13" ht="12.75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</row>
    <row r="619" spans="1:13" ht="12.75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</row>
    <row r="620" spans="1:13" ht="12.75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</row>
    <row r="621" spans="1:13" ht="12.75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</row>
    <row r="622" spans="1:13" ht="12.75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</row>
    <row r="623" spans="1:13" ht="12.75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</row>
    <row r="624" spans="1:13" ht="12.75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</row>
    <row r="625" spans="1:13" ht="12.75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</row>
    <row r="626" spans="1:13" ht="12.75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</row>
    <row r="627" spans="1:13" ht="12.75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</row>
    <row r="628" spans="1:13" ht="12.75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</row>
    <row r="629" spans="1:13" ht="12.75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</row>
    <row r="630" spans="1:13" ht="12.75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</row>
    <row r="631" spans="1:13" ht="12.75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</row>
    <row r="632" spans="1:13" ht="12.75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</row>
    <row r="633" spans="1:13" ht="12.75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</row>
    <row r="634" spans="1:13" ht="12.75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</row>
    <row r="635" spans="1:13" ht="12.75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</row>
    <row r="636" spans="1:13" ht="12.75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</row>
    <row r="637" spans="1:13" ht="12.75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</row>
    <row r="638" spans="1:13" ht="12.75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</row>
    <row r="639" spans="1:13" ht="12.75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</row>
    <row r="640" spans="1:13" ht="12.75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</row>
    <row r="641" spans="1:13" ht="12.75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</row>
    <row r="642" spans="1:13" ht="12.75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</row>
    <row r="643" spans="1:13" ht="12.75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</row>
    <row r="644" spans="1:13" ht="12.75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</row>
    <row r="645" spans="1:13" ht="12.75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</row>
    <row r="646" spans="1:13" ht="12.75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</row>
    <row r="647" spans="1:13" ht="12.75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</row>
    <row r="648" spans="1:13" ht="12.75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</row>
    <row r="649" spans="1:13" ht="12.75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</row>
    <row r="650" spans="1:13" ht="12.75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</row>
    <row r="651" spans="1:13" ht="12.75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</row>
    <row r="652" spans="1:13" ht="12.75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</row>
    <row r="653" spans="1:13" ht="12.75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</row>
    <row r="654" spans="1:13" ht="12.75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</row>
    <row r="655" spans="1:13" ht="12.75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</row>
    <row r="656" spans="1:13" ht="12.75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</row>
    <row r="657" spans="1:13" ht="12.75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</row>
    <row r="658" spans="1:13" ht="12.75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</row>
    <row r="659" spans="1:13" ht="12.75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</row>
    <row r="660" spans="1:13" ht="12.75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</row>
    <row r="661" spans="1:13" ht="12.75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</row>
    <row r="662" spans="1:13" ht="12.75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</row>
    <row r="663" spans="1:13" ht="12.75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</row>
    <row r="664" spans="1:13" ht="12.75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</row>
    <row r="665" spans="1:13" ht="12.75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</row>
    <row r="666" spans="1:13" ht="12.75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</row>
    <row r="667" spans="1:13" ht="12.75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</row>
    <row r="668" spans="1:13" ht="12.75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</row>
    <row r="669" spans="1:13" ht="12.75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</row>
    <row r="670" spans="1:13" ht="12.75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</row>
    <row r="671" spans="1:13" ht="12.75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</row>
    <row r="672" spans="1:13" ht="12.75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</row>
    <row r="673" spans="1:13" ht="12.75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</row>
    <row r="674" spans="1:13" ht="12.75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</row>
    <row r="675" spans="1:13" ht="12.75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</row>
    <row r="676" spans="1:13" ht="12.75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</row>
    <row r="677" spans="1:13" ht="12.75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</row>
    <row r="678" spans="1:13" ht="12.75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</row>
    <row r="679" spans="1:13" ht="12.75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</row>
    <row r="680" spans="1:13" ht="12.75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</row>
    <row r="681" spans="1:13" ht="12.75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</row>
    <row r="682" spans="1:13" ht="12.75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</row>
    <row r="683" spans="1:13" ht="12.75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</row>
    <row r="684" spans="1:13" ht="12.75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</row>
    <row r="685" spans="1:13" ht="12.75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</row>
    <row r="686" spans="1:13" ht="12.75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</row>
    <row r="687" spans="1:13" ht="12.75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</row>
    <row r="688" spans="1:13" ht="12.75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</row>
    <row r="689" spans="1:13" ht="12.75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</row>
    <row r="690" spans="1:13" ht="12.75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</row>
    <row r="691" spans="1:13" ht="12.75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</row>
    <row r="692" spans="1:13" ht="12.75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</row>
    <row r="693" spans="1:13" ht="12.75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</row>
    <row r="694" spans="1:13" ht="12.75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</row>
    <row r="695" spans="1:13" ht="12.75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</row>
    <row r="696" spans="1:13" ht="12.75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</row>
    <row r="697" spans="1:13" ht="12.75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</row>
    <row r="698" spans="1:13" ht="12.75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</row>
    <row r="699" spans="1:13" ht="12.75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</row>
    <row r="700" spans="1:13" ht="12.75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</row>
    <row r="701" spans="1:13" ht="12.75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</row>
    <row r="702" spans="1:13" ht="12.75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</row>
    <row r="703" spans="1:13" ht="12.75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</row>
    <row r="704" spans="1:13" ht="12.75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</row>
    <row r="705" spans="1:13" ht="12.75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</row>
    <row r="706" spans="1:13" ht="12.75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</row>
    <row r="707" spans="1:13" ht="12.75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</row>
    <row r="708" spans="1:13" ht="12.75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</row>
    <row r="709" spans="1:13" ht="12.75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</row>
    <row r="710" spans="1:13" ht="12.75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</row>
    <row r="711" spans="1:13" ht="12.75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</row>
    <row r="712" spans="1:13" ht="12.75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</row>
    <row r="713" spans="1:13" ht="12.75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</row>
    <row r="714" spans="1:13" ht="12.75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</row>
    <row r="715" spans="1:13" ht="12.75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</row>
    <row r="716" spans="1:13" ht="12.75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</row>
    <row r="717" spans="1:13" ht="12.75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</row>
    <row r="718" spans="1:13" ht="12.75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</row>
    <row r="719" spans="1:13" ht="12.75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</row>
    <row r="720" spans="1:13" ht="12.75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</row>
    <row r="721" spans="1:13" ht="12.75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</row>
    <row r="722" spans="1:13" ht="12.75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</row>
    <row r="723" spans="1:13" ht="12.75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</row>
    <row r="724" spans="1:13" ht="12.75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</row>
    <row r="725" spans="1:13" ht="12.75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</row>
    <row r="726" spans="1:13" ht="12.75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</row>
    <row r="727" spans="1:13" ht="12.75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</row>
    <row r="728" spans="1:13" ht="12.75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</row>
    <row r="729" spans="1:13" ht="12.75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</row>
    <row r="730" spans="1:13" ht="12.75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</row>
    <row r="731" spans="1:13" ht="12.75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</row>
    <row r="732" spans="1:13" ht="12.75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</row>
    <row r="733" spans="1:13" ht="12.75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</row>
    <row r="734" spans="1:13" ht="12.75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</row>
    <row r="735" spans="1:13" ht="12.75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</row>
    <row r="736" spans="1:13" ht="12.75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</row>
    <row r="737" spans="1:13" ht="12.75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</row>
    <row r="738" spans="1:13" ht="12.75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</row>
    <row r="739" spans="1:13" ht="12.75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</row>
    <row r="740" spans="1:13" ht="12.75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</row>
    <row r="741" spans="1:13" ht="12.75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</row>
    <row r="742" spans="1:13" ht="12.75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</row>
    <row r="743" spans="1:13" ht="12.75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</row>
    <row r="744" spans="1:13" ht="12.75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</row>
    <row r="745" spans="1:13" ht="12.75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</row>
    <row r="746" spans="1:13" ht="12.75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</row>
    <row r="747" spans="1:13" ht="12.75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</row>
    <row r="748" spans="1:13" ht="12.75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</row>
    <row r="749" spans="1:13" ht="12.75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</row>
    <row r="750" spans="1:13" ht="12.75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</row>
    <row r="751" spans="1:13" ht="12.75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</row>
    <row r="752" spans="1:13" ht="12.75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</row>
    <row r="753" spans="1:13" ht="12.75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</row>
    <row r="754" spans="1:13" ht="12.75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</row>
    <row r="755" spans="1:13" ht="12.75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</row>
    <row r="756" spans="1:13" ht="12.75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</row>
    <row r="757" spans="1:13" ht="12.75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</row>
    <row r="758" spans="1:13" ht="12.75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</row>
    <row r="759" spans="1:13" ht="12.75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</row>
    <row r="760" spans="1:13" ht="12.75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</row>
    <row r="761" spans="1:13" ht="12.75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</row>
    <row r="762" spans="1:13" ht="12.75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</row>
    <row r="763" spans="1:13" ht="12.75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</row>
    <row r="764" spans="1:13" ht="12.75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</row>
    <row r="765" spans="1:13" ht="12.75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</row>
    <row r="766" spans="1:13" ht="12.75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</row>
    <row r="767" spans="1:13" ht="12.75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</row>
    <row r="768" spans="1:13" ht="12.75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</row>
    <row r="769" spans="1:13" ht="12.75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</row>
    <row r="770" spans="1:13" ht="12.75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</row>
    <row r="771" spans="1:13" ht="12.75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</row>
    <row r="772" spans="1:13" ht="12.75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</row>
    <row r="773" spans="1:13" ht="12.75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</row>
    <row r="774" spans="1:13" ht="12.75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</row>
    <row r="775" spans="1:13" ht="12.75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</row>
    <row r="776" spans="1:13" ht="12.75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</row>
    <row r="777" spans="1:13" ht="12.75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</row>
    <row r="778" spans="1:13" ht="12.75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</row>
    <row r="779" spans="1:13" ht="12.75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</row>
    <row r="780" spans="1:13" ht="12.75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</row>
    <row r="781" spans="1:13" ht="12.75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</row>
    <row r="782" spans="1:13" ht="12.75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</row>
    <row r="783" spans="1:13" ht="12.75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</row>
    <row r="784" spans="1:13" ht="12.75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</row>
    <row r="785" spans="1:13" ht="12.75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</row>
    <row r="786" spans="1:13" ht="12.75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</row>
    <row r="787" spans="1:13" ht="12.75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</row>
    <row r="788" spans="1:13" ht="12.75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</row>
    <row r="789" spans="1:13" ht="12.75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</row>
    <row r="790" spans="1:13" ht="12.75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</row>
    <row r="791" spans="1:13" ht="12.75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</row>
    <row r="792" spans="1:13" ht="12.75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</row>
    <row r="793" spans="1:13" ht="12.75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</row>
    <row r="794" spans="1:13" ht="12.75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</row>
    <row r="795" spans="1:13" ht="12.75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</row>
    <row r="796" spans="1:13" ht="12.75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</row>
    <row r="797" spans="1:13" ht="12.75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</row>
    <row r="798" spans="1:13" ht="12.75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</row>
    <row r="799" spans="1:13" ht="12.75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</row>
    <row r="800" spans="1:13" ht="12.75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</row>
    <row r="801" spans="1:13" ht="12.75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</row>
    <row r="802" spans="1:13" ht="12.75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</row>
    <row r="803" spans="1:13" ht="12.75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</row>
    <row r="804" spans="1:13" ht="12.75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</row>
    <row r="805" spans="1:13" ht="12.75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</row>
    <row r="806" spans="1:13" ht="12.75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</row>
    <row r="807" spans="1:13" ht="12.75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</row>
    <row r="808" spans="1:13" ht="12.75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</row>
    <row r="809" spans="1:13" ht="12.75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</row>
    <row r="810" spans="1:13" ht="12.75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</row>
    <row r="811" spans="1:13" ht="12.75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</row>
    <row r="812" spans="1:13" ht="12.75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</row>
    <row r="813" spans="1:13" ht="12.75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</row>
    <row r="814" spans="1:13" ht="12.75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</row>
    <row r="815" spans="1:13" ht="12.75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</row>
    <row r="816" spans="1:13" ht="12.75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</row>
    <row r="817" spans="1:13" ht="12.75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</row>
    <row r="818" spans="1:13" ht="12.75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</row>
    <row r="819" spans="1:13" ht="12.75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</row>
    <row r="820" spans="1:13" ht="12.75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</row>
    <row r="821" spans="1:13" ht="12.75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</row>
    <row r="822" spans="1:13" ht="12.75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</row>
    <row r="823" spans="1:13" ht="12.75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</row>
    <row r="824" spans="1:13" ht="12.75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</row>
    <row r="825" spans="1:13" ht="12.75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</row>
    <row r="826" spans="1:13" ht="12.75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</row>
    <row r="827" spans="1:13" ht="12.75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</row>
    <row r="828" spans="1:13" ht="12.75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</row>
    <row r="829" spans="1:13" ht="12.75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</row>
    <row r="830" spans="1:13" ht="12.75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</row>
    <row r="831" spans="1:13" ht="12.75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</row>
    <row r="832" spans="1:13" ht="12.75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</row>
    <row r="833" spans="1:13" ht="12.75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</row>
    <row r="834" spans="1:13" ht="12.75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</row>
    <row r="835" spans="1:13" ht="12.75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</row>
    <row r="836" spans="1:13" ht="12.75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</row>
    <row r="837" spans="1:13" ht="12.75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</row>
    <row r="838" spans="1:13" ht="12.75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</row>
    <row r="839" spans="1:13" ht="12.75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</row>
    <row r="840" spans="1:13" ht="12.75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</row>
    <row r="841" spans="1:13" ht="12.75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</row>
    <row r="842" spans="1:13" ht="12.75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</row>
    <row r="843" spans="1:13" ht="12.75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</row>
    <row r="844" spans="1:13" ht="12.75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</row>
    <row r="845" spans="1:13" ht="12.75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</row>
    <row r="846" spans="1:13" ht="12.75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</row>
    <row r="847" spans="1:13" ht="12.75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</row>
    <row r="848" spans="1:13" ht="12.75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</row>
    <row r="849" spans="1:13" ht="12.75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</row>
    <row r="850" spans="1:13" ht="12.75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</row>
    <row r="851" spans="1:13" ht="12.75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</row>
    <row r="852" spans="1:13" ht="12.75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</row>
    <row r="853" spans="1:13" ht="12.75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</row>
    <row r="854" spans="1:13" ht="12.75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</row>
    <row r="855" spans="1:13" ht="12.75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</row>
    <row r="856" spans="1:13" ht="12.75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</row>
    <row r="857" spans="1:13" ht="12.75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</row>
    <row r="858" spans="1:13" ht="12.75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</row>
    <row r="859" spans="1:13" ht="12.75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</row>
    <row r="860" spans="1:13" ht="12.75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</row>
    <row r="861" spans="1:13" ht="12.75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</row>
    <row r="862" spans="1:13" ht="12.75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</row>
    <row r="863" spans="1:13" ht="12.75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</row>
    <row r="864" spans="1:13" ht="12.75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</row>
    <row r="865" spans="1:13" ht="12.75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</row>
    <row r="866" spans="1:13" ht="12.75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</row>
    <row r="867" spans="1:13" ht="12.75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</row>
    <row r="868" spans="1:13" ht="12.75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</row>
    <row r="869" spans="1:13" ht="12.75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</row>
    <row r="870" spans="1:13" ht="12.75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</row>
    <row r="871" spans="1:13" ht="12.75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</row>
    <row r="872" spans="1:13" ht="12.75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</row>
    <row r="873" spans="1:13" ht="12.75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</row>
    <row r="874" spans="1:13" ht="12.75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</row>
    <row r="875" spans="1:13" ht="12.75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</row>
    <row r="876" spans="1:13" ht="12.75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</row>
    <row r="877" spans="1:13" ht="12.75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</row>
    <row r="878" spans="1:13" ht="12.75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</row>
    <row r="879" spans="1:13" ht="12.75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</row>
    <row r="880" spans="1:13" ht="12.75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</row>
    <row r="881" spans="1:13" ht="12.75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</row>
    <row r="882" spans="1:13" ht="12.75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</row>
    <row r="883" spans="1:13" ht="12.75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</row>
    <row r="884" spans="1:13" ht="12.75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</row>
    <row r="885" spans="1:13" ht="12.75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</row>
    <row r="886" spans="1:13" ht="12.75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</row>
    <row r="887" spans="1:13" ht="12.75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</row>
    <row r="888" spans="1:13" ht="12.75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</row>
    <row r="889" spans="1:13" ht="12.75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</row>
    <row r="890" spans="1:13" ht="12.75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</row>
    <row r="891" spans="1:13" ht="12.75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</row>
    <row r="892" spans="1:13" ht="12.75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</row>
    <row r="893" spans="1:13" ht="12.75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</row>
    <row r="894" spans="1:13" ht="12.75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</row>
    <row r="895" spans="1:13" ht="12.75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</row>
    <row r="896" spans="1:13" ht="12.75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</row>
    <row r="897" spans="1:13" ht="12.75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</row>
    <row r="898" spans="1:13" ht="12.75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</row>
    <row r="899" spans="1:13" ht="12.75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</row>
    <row r="900" spans="1:13" ht="12.75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</row>
    <row r="901" spans="1:13" ht="12.75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</row>
    <row r="902" spans="1:13" ht="12.75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</row>
    <row r="903" spans="1:13" ht="12.75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</row>
    <row r="904" spans="1:13" ht="12.75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</row>
    <row r="905" spans="1:13" ht="12.75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</row>
    <row r="906" spans="1:13" ht="12.75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</row>
    <row r="907" spans="1:13" ht="12.75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</row>
    <row r="908" spans="1:13" ht="12.75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</row>
    <row r="909" spans="1:13" ht="12.75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</row>
    <row r="910" spans="1:13" ht="12.75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</row>
    <row r="911" spans="1:13" ht="12.75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</row>
    <row r="912" spans="1:13" ht="12.75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</row>
    <row r="913" spans="1:13" ht="12.75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</row>
    <row r="914" spans="1:13" ht="12.75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</row>
    <row r="915" spans="1:13" ht="12.75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</row>
    <row r="916" spans="1:13" ht="12.75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</row>
    <row r="917" spans="1:13" ht="12.75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</row>
    <row r="918" spans="1:13" ht="12.75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</row>
    <row r="919" spans="1:13" ht="12.75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</row>
    <row r="920" spans="1:13" ht="12.75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</row>
    <row r="921" spans="1:13" ht="12.75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</row>
    <row r="922" spans="1:13" ht="12.75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</row>
    <row r="923" spans="1:13" ht="12.75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</row>
    <row r="924" spans="1:13" ht="12.75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</row>
    <row r="925" spans="1:13" ht="12.75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</row>
    <row r="926" spans="1:13" ht="12.75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</row>
    <row r="927" spans="1:13" ht="12.75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</row>
    <row r="928" spans="1:13" ht="12.75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</row>
    <row r="929" spans="1:13" ht="12.75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</row>
    <row r="930" spans="1:13" ht="12.75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</row>
    <row r="931" spans="1:13" ht="12.75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</row>
    <row r="932" spans="1:13" ht="12.75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</row>
    <row r="933" spans="1:13" ht="12.75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</row>
    <row r="934" spans="1:13" ht="12.75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</row>
    <row r="935" spans="1:13" ht="12.75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</row>
    <row r="936" spans="1:13" ht="12.75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</row>
    <row r="937" spans="1:13" ht="12.75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</row>
    <row r="938" spans="1:13" ht="12.75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</row>
    <row r="939" spans="1:13" ht="12.75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</row>
    <row r="940" spans="1:13" ht="12.75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</row>
    <row r="941" spans="1:13" ht="12.75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</row>
    <row r="942" spans="1:13" ht="12.75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</row>
    <row r="943" spans="1:13" ht="12.75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</row>
    <row r="944" spans="1:13" ht="12.75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</row>
    <row r="945" spans="1:13" ht="12.75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</row>
    <row r="946" spans="1:13" ht="12.75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</row>
    <row r="947" spans="1:13" ht="12.75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</row>
    <row r="948" spans="1:13" ht="12.75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</row>
    <row r="949" spans="1:13" ht="12.75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</row>
    <row r="950" spans="1:13" ht="12.75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</row>
    <row r="951" spans="1:13" ht="12.75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</row>
    <row r="952" spans="1:13" ht="12.75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</row>
    <row r="953" spans="1:13" ht="12.75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</row>
    <row r="954" spans="1:13" ht="12.75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</row>
    <row r="955" spans="1:13" ht="12.75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</row>
    <row r="956" spans="1:13" ht="12.75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</row>
    <row r="957" spans="1:13" ht="12.75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</row>
    <row r="958" spans="1:13" ht="12.75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</row>
    <row r="959" spans="1:13" ht="12.75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</row>
    <row r="960" spans="1:13" ht="12.75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</row>
    <row r="961" spans="1:13" ht="12.75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</row>
    <row r="962" spans="1:13" ht="12.75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</row>
    <row r="963" spans="1:13" ht="12.75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</row>
    <row r="964" spans="1:13" ht="12.75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</row>
    <row r="965" spans="1:13" ht="12.75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</row>
    <row r="966" spans="1:13" ht="12.75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</row>
    <row r="967" spans="1:13" ht="12.75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</row>
    <row r="968" spans="1:13" ht="12.75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</row>
    <row r="969" spans="1:13" ht="12.75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</row>
    <row r="970" spans="1:13" ht="12.75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</row>
    <row r="971" spans="1:13" ht="12.75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</row>
    <row r="972" spans="1:13" ht="12.75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</row>
    <row r="973" spans="1:13" ht="12.75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</row>
    <row r="974" spans="1:13" ht="12.75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</row>
    <row r="975" spans="1:13" ht="12.75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</row>
    <row r="976" spans="1:13" ht="12.75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</row>
    <row r="977" spans="1:13" ht="12.75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</row>
    <row r="978" spans="1:13" ht="12.75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</row>
    <row r="979" spans="1:13" ht="12.75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</row>
    <row r="980" spans="1:13" ht="12.75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</row>
    <row r="981" spans="1:13" ht="12.75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</row>
    <row r="982" spans="1:13" ht="12.75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</row>
    <row r="983" spans="1:13" ht="12.75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</row>
    <row r="984" spans="1:13" ht="12.75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</row>
    <row r="985" spans="1:13" ht="12.75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</row>
    <row r="986" spans="1:13" ht="12.75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</row>
    <row r="987" spans="1:13" ht="12.75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</row>
    <row r="988" spans="1:13" ht="12.75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</row>
    <row r="989" spans="1:13" ht="12.75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</row>
    <row r="990" spans="1:13" ht="12.75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</row>
    <row r="991" spans="1:13" ht="12.75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</row>
    <row r="992" spans="1:13" ht="12.75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</row>
    <row r="993" spans="1:13" ht="12.75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</row>
    <row r="994" spans="1:13" ht="12.75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</row>
    <row r="995" spans="1:13" ht="12.75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</row>
    <row r="996" spans="1:13" ht="12.75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</row>
    <row r="997" spans="1:13" ht="12.75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</row>
    <row r="998" spans="1:13" ht="12.75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</row>
    <row r="999" spans="1:13" ht="12.75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</row>
    <row r="1000" spans="1:13" ht="12.75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</row>
  </sheetData>
  <phoneticPr fontId="41"/>
  <pageMargins left="0.7" right="0.7" top="0.75" bottom="0.75" header="0" footer="0"/>
  <pageSetup paperSize="9" scale="3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1</vt:i4>
      </vt:variant>
    </vt:vector>
  </HeadingPairs>
  <TitlesOfParts>
    <vt:vector size="9" baseType="lpstr">
      <vt:lpstr>チーム情報</vt:lpstr>
      <vt:lpstr>選手情報</vt:lpstr>
      <vt:lpstr>全国大会用</vt:lpstr>
      <vt:lpstr>申込書（都道府県大会）</vt:lpstr>
      <vt:lpstr>申込書（全国大会）</vt:lpstr>
      <vt:lpstr>奈良県大会用エントリー用紙</vt:lpstr>
      <vt:lpstr>全国大会用オーダー表（12名）</vt:lpstr>
      <vt:lpstr>プログラム必要項目※印刷会社用 入力の必要はありません</vt:lpstr>
      <vt:lpstr>'申込書（都道府県大会）'!Print_Area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藤本 学</dc:creator>
  <cp:lastModifiedBy>関田貴史</cp:lastModifiedBy>
  <cp:lastPrinted>2022-05-07T02:02:49Z</cp:lastPrinted>
  <dcterms:created xsi:type="dcterms:W3CDTF">2012-04-19T12:45:11Z</dcterms:created>
  <dcterms:modified xsi:type="dcterms:W3CDTF">2022-05-08T11:26:16Z</dcterms:modified>
</cp:coreProperties>
</file>