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sekid\Dropbox\奈良県小連\r5競技\r5全日本奈良\"/>
    </mc:Choice>
  </mc:AlternateContent>
  <xr:revisionPtr revIDLastSave="0" documentId="13_ncr:1_{2079A491-EEE7-49E3-8261-2F64E2B6D0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チーム情報" sheetId="1" r:id="rId1"/>
    <sheet name="選手情報" sheetId="2" r:id="rId2"/>
    <sheet name="全国大会用" sheetId="3" r:id="rId3"/>
    <sheet name="申込書（都道府県大会）" sheetId="4" r:id="rId4"/>
    <sheet name="申込書（全国大会）" sheetId="5" r:id="rId5"/>
    <sheet name="奈良県大会用エントリー用紙" sheetId="8" r:id="rId6"/>
    <sheet name="全国大会用オーダー表（12名）" sheetId="6" r:id="rId7"/>
    <sheet name="プログラム必要項目※印刷会社用 入力の必要はありません" sheetId="7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jAJgLQ9HPUS670poC984L1BiLf5A=="/>
    </ext>
  </extLst>
</workbook>
</file>

<file path=xl/calcChain.xml><?xml version="1.0" encoding="utf-8"?>
<calcChain xmlns="http://schemas.openxmlformats.org/spreadsheetml/2006/main">
  <c r="F21" i="8" l="1"/>
  <c r="F20" i="8"/>
  <c r="F19" i="8"/>
  <c r="F18" i="8"/>
  <c r="F17" i="8"/>
  <c r="F16" i="8"/>
  <c r="F15" i="8"/>
  <c r="F14" i="8"/>
  <c r="F13" i="8"/>
  <c r="F12" i="8"/>
  <c r="F11" i="8"/>
  <c r="F10" i="8"/>
  <c r="S35" i="4"/>
  <c r="C21" i="8"/>
  <c r="C20" i="8"/>
  <c r="C19" i="8"/>
  <c r="C18" i="8"/>
  <c r="C17" i="8"/>
  <c r="C16" i="8"/>
  <c r="C15" i="8"/>
  <c r="C14" i="8"/>
  <c r="C13" i="8"/>
  <c r="C12" i="8"/>
  <c r="C11" i="8"/>
  <c r="E38" i="4"/>
  <c r="C10" i="8"/>
  <c r="E36" i="4"/>
  <c r="B21" i="8"/>
  <c r="B20" i="8"/>
  <c r="B19" i="8"/>
  <c r="B18" i="8"/>
  <c r="B17" i="8"/>
  <c r="B16" i="8"/>
  <c r="B15" i="8"/>
  <c r="B14" i="8"/>
  <c r="B13" i="8"/>
  <c r="B12" i="8"/>
  <c r="B11" i="8"/>
  <c r="B37" i="4"/>
  <c r="B10" i="8"/>
  <c r="B35" i="4"/>
  <c r="B7" i="8"/>
  <c r="G29" i="4"/>
  <c r="B6" i="8"/>
  <c r="G27" i="4"/>
  <c r="B5" i="8"/>
  <c r="G25" i="4"/>
  <c r="E4" i="8"/>
  <c r="B4" i="8"/>
  <c r="B3" i="8"/>
  <c r="B17" i="7" l="1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B9" i="7"/>
  <c r="K8" i="7"/>
  <c r="J8" i="7"/>
  <c r="I8" i="7"/>
  <c r="H8" i="7"/>
  <c r="K7" i="7"/>
  <c r="J7" i="7"/>
  <c r="I7" i="7"/>
  <c r="H7" i="7"/>
  <c r="L6" i="7"/>
  <c r="K6" i="7"/>
  <c r="J6" i="7"/>
  <c r="I6" i="7"/>
  <c r="H6" i="7"/>
  <c r="L5" i="7"/>
  <c r="K5" i="7"/>
  <c r="J5" i="7"/>
  <c r="I5" i="7"/>
  <c r="H5" i="7"/>
  <c r="K4" i="7"/>
  <c r="J4" i="7"/>
  <c r="I4" i="7"/>
  <c r="H4" i="7"/>
  <c r="G4" i="7"/>
  <c r="F4" i="7"/>
  <c r="E4" i="7"/>
  <c r="D4" i="7"/>
  <c r="C4" i="7"/>
  <c r="B4" i="7"/>
  <c r="K3" i="7"/>
  <c r="J3" i="7"/>
  <c r="I3" i="7"/>
  <c r="H3" i="7"/>
  <c r="G3" i="7"/>
  <c r="F3" i="7"/>
  <c r="E3" i="7"/>
  <c r="D3" i="7"/>
  <c r="C3" i="7"/>
  <c r="B3" i="7"/>
  <c r="N2" i="7"/>
  <c r="M2" i="7"/>
  <c r="L2" i="7"/>
  <c r="K2" i="7"/>
  <c r="J2" i="7"/>
  <c r="I2" i="7"/>
  <c r="H2" i="7"/>
  <c r="G2" i="7"/>
  <c r="F2" i="7"/>
  <c r="E2" i="7"/>
  <c r="D2" i="7"/>
  <c r="C2" i="7"/>
  <c r="B2" i="7"/>
  <c r="H44" i="6"/>
  <c r="G44" i="6"/>
  <c r="F44" i="6"/>
  <c r="E44" i="6"/>
  <c r="D44" i="6"/>
  <c r="C44" i="6"/>
  <c r="B44" i="6"/>
  <c r="A44" i="6"/>
  <c r="H43" i="6"/>
  <c r="G43" i="6"/>
  <c r="F43" i="6"/>
  <c r="E43" i="6"/>
  <c r="D43" i="6"/>
  <c r="C43" i="6"/>
  <c r="B43" i="6"/>
  <c r="A43" i="6"/>
  <c r="H42" i="6"/>
  <c r="G42" i="6"/>
  <c r="F42" i="6"/>
  <c r="E42" i="6"/>
  <c r="D42" i="6"/>
  <c r="C42" i="6"/>
  <c r="B42" i="6"/>
  <c r="A42" i="6"/>
  <c r="H41" i="6"/>
  <c r="G41" i="6"/>
  <c r="F41" i="6"/>
  <c r="E41" i="6"/>
  <c r="D41" i="6"/>
  <c r="C41" i="6"/>
  <c r="B41" i="6"/>
  <c r="A41" i="6"/>
  <c r="H40" i="6"/>
  <c r="G40" i="6"/>
  <c r="F40" i="6"/>
  <c r="E40" i="6"/>
  <c r="D40" i="6"/>
  <c r="C40" i="6"/>
  <c r="B40" i="6"/>
  <c r="A40" i="6"/>
  <c r="H39" i="6"/>
  <c r="G39" i="6"/>
  <c r="F39" i="6"/>
  <c r="E39" i="6"/>
  <c r="D39" i="6"/>
  <c r="C39" i="6"/>
  <c r="B39" i="6"/>
  <c r="A39" i="6"/>
  <c r="H38" i="6"/>
  <c r="G38" i="6"/>
  <c r="F38" i="6"/>
  <c r="E38" i="6"/>
  <c r="D38" i="6"/>
  <c r="C38" i="6"/>
  <c r="B38" i="6"/>
  <c r="A38" i="6"/>
  <c r="H37" i="6"/>
  <c r="G37" i="6"/>
  <c r="F37" i="6"/>
  <c r="E37" i="6"/>
  <c r="D37" i="6"/>
  <c r="C37" i="6"/>
  <c r="B37" i="6"/>
  <c r="A37" i="6"/>
  <c r="H36" i="6"/>
  <c r="G36" i="6"/>
  <c r="F36" i="6"/>
  <c r="E36" i="6"/>
  <c r="D36" i="6"/>
  <c r="C36" i="6"/>
  <c r="B36" i="6"/>
  <c r="A36" i="6"/>
  <c r="H35" i="6"/>
  <c r="G35" i="6"/>
  <c r="F35" i="6"/>
  <c r="E35" i="6"/>
  <c r="D35" i="6"/>
  <c r="C35" i="6"/>
  <c r="B35" i="6"/>
  <c r="A35" i="6"/>
  <c r="H34" i="6"/>
  <c r="G34" i="6"/>
  <c r="F34" i="6"/>
  <c r="E34" i="6"/>
  <c r="D34" i="6"/>
  <c r="C34" i="6"/>
  <c r="B34" i="6"/>
  <c r="A34" i="6"/>
  <c r="H33" i="6"/>
  <c r="G33" i="6"/>
  <c r="F33" i="6"/>
  <c r="E33" i="6"/>
  <c r="D33" i="6"/>
  <c r="C33" i="6"/>
  <c r="B33" i="6"/>
  <c r="A33" i="6"/>
  <c r="H31" i="6"/>
  <c r="F31" i="6"/>
  <c r="D31" i="6"/>
  <c r="B31" i="6"/>
  <c r="H29" i="6"/>
  <c r="G29" i="6"/>
  <c r="F29" i="6"/>
  <c r="E29" i="6"/>
  <c r="D29" i="6"/>
  <c r="C29" i="6"/>
  <c r="B29" i="6"/>
  <c r="A29" i="6"/>
  <c r="H28" i="6"/>
  <c r="G28" i="6"/>
  <c r="F28" i="6"/>
  <c r="E28" i="6"/>
  <c r="D28" i="6"/>
  <c r="C28" i="6"/>
  <c r="B28" i="6"/>
  <c r="A28" i="6"/>
  <c r="H27" i="6"/>
  <c r="G27" i="6"/>
  <c r="F27" i="6"/>
  <c r="E27" i="6"/>
  <c r="D27" i="6"/>
  <c r="C27" i="6"/>
  <c r="B27" i="6"/>
  <c r="A27" i="6"/>
  <c r="H26" i="6"/>
  <c r="G26" i="6"/>
  <c r="F26" i="6"/>
  <c r="E26" i="6"/>
  <c r="D26" i="6"/>
  <c r="C26" i="6"/>
  <c r="B26" i="6"/>
  <c r="A26" i="6"/>
  <c r="H25" i="6"/>
  <c r="G25" i="6"/>
  <c r="F25" i="6"/>
  <c r="E25" i="6"/>
  <c r="D25" i="6"/>
  <c r="C25" i="6"/>
  <c r="B25" i="6"/>
  <c r="A25" i="6"/>
  <c r="H24" i="6"/>
  <c r="G24" i="6"/>
  <c r="F24" i="6"/>
  <c r="E24" i="6"/>
  <c r="D24" i="6"/>
  <c r="C24" i="6"/>
  <c r="B24" i="6"/>
  <c r="A24" i="6"/>
  <c r="H23" i="6"/>
  <c r="G23" i="6"/>
  <c r="F23" i="6"/>
  <c r="E23" i="6"/>
  <c r="D23" i="6"/>
  <c r="C23" i="6"/>
  <c r="B23" i="6"/>
  <c r="A23" i="6"/>
  <c r="H22" i="6"/>
  <c r="G22" i="6"/>
  <c r="F22" i="6"/>
  <c r="E22" i="6"/>
  <c r="D22" i="6"/>
  <c r="C22" i="6"/>
  <c r="B22" i="6"/>
  <c r="A22" i="6"/>
  <c r="H21" i="6"/>
  <c r="G21" i="6"/>
  <c r="F21" i="6"/>
  <c r="E21" i="6"/>
  <c r="D21" i="6"/>
  <c r="C21" i="6"/>
  <c r="B21" i="6"/>
  <c r="A21" i="6"/>
  <c r="H20" i="6"/>
  <c r="G20" i="6"/>
  <c r="F20" i="6"/>
  <c r="E20" i="6"/>
  <c r="D20" i="6"/>
  <c r="C20" i="6"/>
  <c r="B20" i="6"/>
  <c r="A20" i="6"/>
  <c r="H19" i="6"/>
  <c r="G19" i="6"/>
  <c r="F19" i="6"/>
  <c r="E19" i="6"/>
  <c r="D19" i="6"/>
  <c r="C19" i="6"/>
  <c r="B19" i="6"/>
  <c r="A19" i="6"/>
  <c r="H18" i="6"/>
  <c r="G18" i="6"/>
  <c r="F18" i="6"/>
  <c r="E18" i="6"/>
  <c r="D18" i="6"/>
  <c r="C18" i="6"/>
  <c r="B18" i="6"/>
  <c r="A18" i="6"/>
  <c r="H16" i="6"/>
  <c r="F16" i="6"/>
  <c r="D16" i="6"/>
  <c r="B16" i="6"/>
  <c r="H14" i="6"/>
  <c r="G14" i="6"/>
  <c r="F14" i="6"/>
  <c r="E14" i="6"/>
  <c r="D14" i="6"/>
  <c r="C14" i="6"/>
  <c r="B14" i="6"/>
  <c r="A14" i="6"/>
  <c r="H13" i="6"/>
  <c r="G13" i="6"/>
  <c r="F13" i="6"/>
  <c r="E13" i="6"/>
  <c r="D13" i="6"/>
  <c r="C13" i="6"/>
  <c r="B13" i="6"/>
  <c r="A13" i="6"/>
  <c r="H12" i="6"/>
  <c r="G12" i="6"/>
  <c r="F12" i="6"/>
  <c r="E12" i="6"/>
  <c r="D12" i="6"/>
  <c r="C12" i="6"/>
  <c r="B12" i="6"/>
  <c r="A12" i="6"/>
  <c r="H11" i="6"/>
  <c r="G11" i="6"/>
  <c r="F11" i="6"/>
  <c r="E11" i="6"/>
  <c r="D11" i="6"/>
  <c r="C11" i="6"/>
  <c r="B11" i="6"/>
  <c r="A11" i="6"/>
  <c r="H10" i="6"/>
  <c r="G10" i="6"/>
  <c r="F10" i="6"/>
  <c r="E10" i="6"/>
  <c r="D10" i="6"/>
  <c r="C10" i="6"/>
  <c r="B10" i="6"/>
  <c r="A10" i="6"/>
  <c r="H9" i="6"/>
  <c r="G9" i="6"/>
  <c r="F9" i="6"/>
  <c r="E9" i="6"/>
  <c r="D9" i="6"/>
  <c r="C9" i="6"/>
  <c r="B9" i="6"/>
  <c r="A9" i="6"/>
  <c r="H8" i="6"/>
  <c r="G8" i="6"/>
  <c r="F8" i="6"/>
  <c r="E8" i="6"/>
  <c r="D8" i="6"/>
  <c r="C8" i="6"/>
  <c r="B8" i="6"/>
  <c r="A8" i="6"/>
  <c r="H7" i="6"/>
  <c r="G7" i="6"/>
  <c r="F7" i="6"/>
  <c r="E7" i="6"/>
  <c r="D7" i="6"/>
  <c r="C7" i="6"/>
  <c r="B7" i="6"/>
  <c r="A7" i="6"/>
  <c r="H6" i="6"/>
  <c r="G6" i="6"/>
  <c r="F6" i="6"/>
  <c r="E6" i="6"/>
  <c r="D6" i="6"/>
  <c r="C6" i="6"/>
  <c r="B6" i="6"/>
  <c r="A6" i="6"/>
  <c r="H5" i="6"/>
  <c r="G5" i="6"/>
  <c r="F5" i="6"/>
  <c r="E5" i="6"/>
  <c r="D5" i="6"/>
  <c r="C5" i="6"/>
  <c r="B5" i="6"/>
  <c r="A5" i="6"/>
  <c r="H4" i="6"/>
  <c r="G4" i="6"/>
  <c r="F4" i="6"/>
  <c r="E4" i="6"/>
  <c r="D4" i="6"/>
  <c r="C4" i="6"/>
  <c r="B4" i="6"/>
  <c r="A4" i="6"/>
  <c r="H3" i="6"/>
  <c r="G3" i="6"/>
  <c r="F3" i="6"/>
  <c r="E3" i="6"/>
  <c r="D3" i="6"/>
  <c r="C3" i="6"/>
  <c r="B3" i="6"/>
  <c r="A3" i="6"/>
  <c r="H1" i="6"/>
  <c r="F1" i="6"/>
  <c r="D1" i="6"/>
  <c r="B1" i="6"/>
  <c r="AV64" i="5"/>
  <c r="K64" i="5"/>
  <c r="AS61" i="5"/>
  <c r="AL61" i="5"/>
  <c r="AF61" i="5"/>
  <c r="P61" i="5"/>
  <c r="B61" i="5"/>
  <c r="E59" i="5"/>
  <c r="AY58" i="5"/>
  <c r="AL58" i="5"/>
  <c r="V58" i="5"/>
  <c r="S58" i="5"/>
  <c r="P58" i="5"/>
  <c r="E58" i="5"/>
  <c r="B58" i="5"/>
  <c r="E57" i="5"/>
  <c r="AY56" i="5"/>
  <c r="AL56" i="5"/>
  <c r="V56" i="5"/>
  <c r="S56" i="5"/>
  <c r="P56" i="5"/>
  <c r="E56" i="5"/>
  <c r="B56" i="5"/>
  <c r="E55" i="5"/>
  <c r="AY54" i="5"/>
  <c r="AL54" i="5"/>
  <c r="V54" i="5"/>
  <c r="S54" i="5"/>
  <c r="P54" i="5"/>
  <c r="E54" i="5"/>
  <c r="B54" i="5"/>
  <c r="E53" i="5"/>
  <c r="AY52" i="5"/>
  <c r="AL52" i="5"/>
  <c r="V52" i="5"/>
  <c r="S52" i="5"/>
  <c r="P52" i="5"/>
  <c r="E52" i="5"/>
  <c r="B52" i="5"/>
  <c r="E51" i="5"/>
  <c r="AY50" i="5"/>
  <c r="AL50" i="5"/>
  <c r="V50" i="5"/>
  <c r="S50" i="5"/>
  <c r="P50" i="5"/>
  <c r="E50" i="5"/>
  <c r="B50" i="5"/>
  <c r="E49" i="5"/>
  <c r="AY48" i="5"/>
  <c r="AL48" i="5"/>
  <c r="V48" i="5"/>
  <c r="S48" i="5"/>
  <c r="P48" i="5"/>
  <c r="E48" i="5"/>
  <c r="B48" i="5"/>
  <c r="E47" i="5"/>
  <c r="AY46" i="5"/>
  <c r="AL46" i="5"/>
  <c r="V46" i="5"/>
  <c r="S46" i="5"/>
  <c r="P46" i="5"/>
  <c r="E46" i="5"/>
  <c r="B46" i="5"/>
  <c r="E45" i="5"/>
  <c r="AY44" i="5"/>
  <c r="AL44" i="5"/>
  <c r="V44" i="5"/>
  <c r="S44" i="5"/>
  <c r="P44" i="5"/>
  <c r="E44" i="5"/>
  <c r="B44" i="5"/>
  <c r="E43" i="5"/>
  <c r="AY42" i="5"/>
  <c r="AL42" i="5"/>
  <c r="V42" i="5"/>
  <c r="S42" i="5"/>
  <c r="P42" i="5"/>
  <c r="E42" i="5"/>
  <c r="B42" i="5"/>
  <c r="E41" i="5"/>
  <c r="AY40" i="5"/>
  <c r="AL40" i="5"/>
  <c r="V40" i="5"/>
  <c r="S40" i="5"/>
  <c r="P40" i="5"/>
  <c r="E40" i="5"/>
  <c r="B40" i="5"/>
  <c r="E39" i="5"/>
  <c r="AY38" i="5"/>
  <c r="AL38" i="5"/>
  <c r="V38" i="5"/>
  <c r="S38" i="5"/>
  <c r="P38" i="5"/>
  <c r="E38" i="5"/>
  <c r="B38" i="5"/>
  <c r="E37" i="5"/>
  <c r="AY36" i="5"/>
  <c r="AL36" i="5"/>
  <c r="V36" i="5"/>
  <c r="S36" i="5"/>
  <c r="P36" i="5"/>
  <c r="E36" i="5"/>
  <c r="B36" i="5"/>
  <c r="BB33" i="5"/>
  <c r="AW33" i="5"/>
  <c r="G33" i="5"/>
  <c r="AX32" i="5"/>
  <c r="Y32" i="5"/>
  <c r="G32" i="5"/>
  <c r="BB31" i="5"/>
  <c r="AW31" i="5"/>
  <c r="Y31" i="5"/>
  <c r="G31" i="5"/>
  <c r="AX30" i="5"/>
  <c r="AF30" i="5"/>
  <c r="AA30" i="5"/>
  <c r="S30" i="5"/>
  <c r="G30" i="5"/>
  <c r="BB29" i="5"/>
  <c r="AW29" i="5"/>
  <c r="Y29" i="5"/>
  <c r="G29" i="5"/>
  <c r="AX28" i="5"/>
  <c r="AF28" i="5"/>
  <c r="AA28" i="5"/>
  <c r="S28" i="5"/>
  <c r="G28" i="5"/>
  <c r="BB27" i="5"/>
  <c r="AW27" i="5"/>
  <c r="Y27" i="5"/>
  <c r="G27" i="5"/>
  <c r="AX26" i="5"/>
  <c r="AF26" i="5"/>
  <c r="AA26" i="5"/>
  <c r="S26" i="5"/>
  <c r="G26" i="5"/>
  <c r="AR25" i="5"/>
  <c r="AC25" i="5"/>
  <c r="N25" i="5"/>
  <c r="AR24" i="5"/>
  <c r="AC24" i="5"/>
  <c r="N24" i="5"/>
  <c r="AR23" i="5"/>
  <c r="AC23" i="5"/>
  <c r="N23" i="5"/>
  <c r="AR22" i="5"/>
  <c r="AC22" i="5"/>
  <c r="N22" i="5"/>
  <c r="AR21" i="5"/>
  <c r="AC21" i="5"/>
  <c r="N21" i="5"/>
  <c r="AY18" i="5"/>
  <c r="AI18" i="5"/>
  <c r="X18" i="5"/>
  <c r="AY17" i="5"/>
  <c r="X16" i="5"/>
  <c r="G16" i="5"/>
  <c r="AY15" i="5"/>
  <c r="AM15" i="5"/>
  <c r="G15" i="5"/>
  <c r="AX8" i="5"/>
  <c r="B7" i="5"/>
  <c r="AS1" i="5"/>
  <c r="AV63" i="4"/>
  <c r="E58" i="4"/>
  <c r="AY57" i="4"/>
  <c r="AL57" i="4"/>
  <c r="V57" i="4"/>
  <c r="S57" i="4"/>
  <c r="P57" i="4"/>
  <c r="E57" i="4"/>
  <c r="B57" i="4"/>
  <c r="E56" i="4"/>
  <c r="AY55" i="4"/>
  <c r="AL55" i="4"/>
  <c r="V55" i="4"/>
  <c r="S55" i="4"/>
  <c r="P55" i="4"/>
  <c r="E55" i="4"/>
  <c r="B55" i="4"/>
  <c r="E54" i="4"/>
  <c r="AY53" i="4"/>
  <c r="AL53" i="4"/>
  <c r="V53" i="4"/>
  <c r="S53" i="4"/>
  <c r="P53" i="4"/>
  <c r="E53" i="4"/>
  <c r="B53" i="4"/>
  <c r="E52" i="4"/>
  <c r="AY51" i="4"/>
  <c r="AL51" i="4"/>
  <c r="V51" i="4"/>
  <c r="S51" i="4"/>
  <c r="P51" i="4"/>
  <c r="E51" i="4"/>
  <c r="B51" i="4"/>
  <c r="E50" i="4"/>
  <c r="AY49" i="4"/>
  <c r="AL49" i="4"/>
  <c r="V49" i="4"/>
  <c r="S49" i="4"/>
  <c r="P49" i="4"/>
  <c r="E49" i="4"/>
  <c r="B49" i="4"/>
  <c r="E48" i="4"/>
  <c r="AY47" i="4"/>
  <c r="AL47" i="4"/>
  <c r="V47" i="4"/>
  <c r="S47" i="4"/>
  <c r="P47" i="4"/>
  <c r="E47" i="4"/>
  <c r="B47" i="4"/>
  <c r="E46" i="4"/>
  <c r="AY45" i="4"/>
  <c r="AL45" i="4"/>
  <c r="V45" i="4"/>
  <c r="S45" i="4"/>
  <c r="P45" i="4"/>
  <c r="E45" i="4"/>
  <c r="B45" i="4"/>
  <c r="E44" i="4"/>
  <c r="AY43" i="4"/>
  <c r="AL43" i="4"/>
  <c r="V43" i="4"/>
  <c r="S43" i="4"/>
  <c r="P43" i="4"/>
  <c r="E43" i="4"/>
  <c r="B43" i="4"/>
  <c r="E42" i="4"/>
  <c r="AY41" i="4"/>
  <c r="AL41" i="4"/>
  <c r="V41" i="4"/>
  <c r="S41" i="4"/>
  <c r="P41" i="4"/>
  <c r="E41" i="4"/>
  <c r="B41" i="4"/>
  <c r="E40" i="4"/>
  <c r="AY39" i="4"/>
  <c r="AL39" i="4"/>
  <c r="V39" i="4"/>
  <c r="S39" i="4"/>
  <c r="P39" i="4"/>
  <c r="E39" i="4"/>
  <c r="B39" i="4"/>
  <c r="AY37" i="4"/>
  <c r="AL37" i="4"/>
  <c r="V37" i="4"/>
  <c r="S37" i="4"/>
  <c r="P37" i="4"/>
  <c r="E37" i="4"/>
  <c r="AY35" i="4"/>
  <c r="AL35" i="4"/>
  <c r="V35" i="4"/>
  <c r="P35" i="4"/>
  <c r="E35" i="4"/>
  <c r="BB31" i="4"/>
  <c r="AW31" i="4"/>
  <c r="G31" i="4"/>
  <c r="AX30" i="4"/>
  <c r="Y30" i="4"/>
  <c r="G30" i="4"/>
  <c r="BB29" i="4"/>
  <c r="AW29" i="4"/>
  <c r="Y29" i="4"/>
  <c r="AX28" i="4"/>
  <c r="AF28" i="4"/>
  <c r="AA28" i="4"/>
  <c r="S28" i="4"/>
  <c r="G28" i="4"/>
  <c r="BB27" i="4"/>
  <c r="AW27" i="4"/>
  <c r="Y27" i="4"/>
  <c r="AX26" i="4"/>
  <c r="AF26" i="4"/>
  <c r="AA26" i="4"/>
  <c r="S26" i="4"/>
  <c r="G26" i="4"/>
  <c r="BB25" i="4"/>
  <c r="AW25" i="4"/>
  <c r="Y25" i="4"/>
  <c r="AX24" i="4"/>
  <c r="AF24" i="4"/>
  <c r="AA24" i="4"/>
  <c r="S24" i="4"/>
  <c r="G24" i="4"/>
  <c r="AR23" i="4"/>
  <c r="AC23" i="4"/>
  <c r="N23" i="4"/>
  <c r="AR22" i="4"/>
  <c r="AC22" i="4"/>
  <c r="N22" i="4"/>
  <c r="AR21" i="4"/>
  <c r="AC21" i="4"/>
  <c r="N21" i="4"/>
  <c r="AR20" i="4"/>
  <c r="AC20" i="4"/>
  <c r="N20" i="4"/>
  <c r="AR19" i="4"/>
  <c r="AC19" i="4"/>
  <c r="N19" i="4"/>
  <c r="AY17" i="4"/>
  <c r="X17" i="4"/>
  <c r="X16" i="4"/>
  <c r="G16" i="4"/>
  <c r="AY15" i="4"/>
  <c r="AM15" i="4"/>
  <c r="G15" i="4"/>
  <c r="AX7" i="4"/>
  <c r="B7" i="4"/>
  <c r="AS1" i="4"/>
</calcChain>
</file>

<file path=xl/sharedStrings.xml><?xml version="1.0" encoding="utf-8"?>
<sst xmlns="http://schemas.openxmlformats.org/spreadsheetml/2006/main" count="302" uniqueCount="136">
  <si>
    <t>■チーム</t>
  </si>
  <si>
    <t>正式チーム名称</t>
  </si>
  <si>
    <t>正式チーム名称（フリガナ）</t>
  </si>
  <si>
    <t>表記チーム名称</t>
  </si>
  <si>
    <t>カテゴリー</t>
  </si>
  <si>
    <t>チームID</t>
  </si>
  <si>
    <t>■チーム所在地</t>
  </si>
  <si>
    <t>■その他</t>
  </si>
  <si>
    <t>都道府県</t>
  </si>
  <si>
    <t>所在地</t>
  </si>
  <si>
    <t>最寄り駅</t>
  </si>
  <si>
    <t>申込日</t>
  </si>
  <si>
    <t>（市/区/町/村/郡）</t>
  </si>
  <si>
    <t>年（西暦）</t>
  </si>
  <si>
    <t>月</t>
  </si>
  <si>
    <t>日</t>
  </si>
  <si>
    <t>線</t>
  </si>
  <si>
    <t>駅</t>
  </si>
  <si>
    <t>■スタッフ</t>
  </si>
  <si>
    <t>姓</t>
  </si>
  <si>
    <t>名</t>
  </si>
  <si>
    <t>姓（フリガナ）</t>
  </si>
  <si>
    <t>名（フリガナ）</t>
  </si>
  <si>
    <t>住所</t>
  </si>
  <si>
    <t>携帯電話番号</t>
  </si>
  <si>
    <t>年齢</t>
  </si>
  <si>
    <t>男女</t>
  </si>
  <si>
    <t>監督</t>
  </si>
  <si>
    <t>〒</t>
  </si>
  <si>
    <t>-</t>
  </si>
  <si>
    <t>才</t>
  </si>
  <si>
    <t>コーチ</t>
  </si>
  <si>
    <t>マネージャー</t>
  </si>
  <si>
    <t>■資格</t>
  </si>
  <si>
    <t>メンバーID</t>
  </si>
  <si>
    <t>指導者講習会</t>
  </si>
  <si>
    <t>日本スポーツ協会</t>
  </si>
  <si>
    <t>種別</t>
  </si>
  <si>
    <t>番号</t>
  </si>
  <si>
    <t>■責任者</t>
  </si>
  <si>
    <t>メールアドレス</t>
  </si>
  <si>
    <t>連絡責任者</t>
  </si>
  <si>
    <t>申込責任者</t>
  </si>
  <si>
    <r>
      <rPr>
        <sz val="11"/>
        <color rgb="FFFF0000"/>
        <rFont val="ｊｓｐ明朝"/>
        <family val="3"/>
        <charset val="128"/>
      </rPr>
      <t>※大会参加申込書は、Excelデータで都道府県小連にメール添付にて送付し、１部コピーをチームで保管</t>
    </r>
    <r>
      <rPr>
        <sz val="11"/>
        <color rgb="FFFF0000"/>
        <rFont val="MS UI Gothic"/>
        <family val="3"/>
        <charset val="128"/>
      </rPr>
      <t>し、本大会出場チームは必ず控（コピー）を持参すること。</t>
    </r>
  </si>
  <si>
    <r>
      <rPr>
        <sz val="11"/>
        <color rgb="FFFF0000"/>
        <rFont val="ｊｓｐ明朝"/>
        <family val="3"/>
        <charset val="128"/>
      </rPr>
      <t>※チーム名</t>
    </r>
    <r>
      <rPr>
        <sz val="11"/>
        <color rgb="FFFF0000"/>
        <rFont val="Yu Gothic"/>
        <family val="3"/>
        <charset val="128"/>
      </rPr>
      <t>、氏名</t>
    </r>
    <r>
      <rPr>
        <sz val="11"/>
        <color rgb="FFFF0000"/>
        <rFont val="ＪＳＰ明朝"/>
        <family val="3"/>
        <charset val="128"/>
      </rPr>
      <t>には必ずフリガナを記入してください。</t>
    </r>
  </si>
  <si>
    <t>※チーム所在地は、チームが主として活動する所在地を記入してください。</t>
  </si>
  <si>
    <t>■選手一覧</t>
  </si>
  <si>
    <t>背番号</t>
  </si>
  <si>
    <t>学年</t>
  </si>
  <si>
    <t>身長</t>
  </si>
  <si>
    <t>学校名</t>
  </si>
  <si>
    <t>※全国大会に出場するチームはこの申込書と同じ選手名で申込をする事になりますので、選手名を記入する際には充分に注意をしてください。</t>
  </si>
  <si>
    <t>※学校名は、都道府県から記入すること。（例：○○県○○立○○小学校）</t>
  </si>
  <si>
    <t>※１２名に満たない場合には、上詰めで記入する。途中欠番があるときも欄を空けずに上詰めにする。</t>
  </si>
  <si>
    <t>出場回数</t>
  </si>
  <si>
    <t>プログラム
購入部数</t>
  </si>
  <si>
    <t>回</t>
  </si>
  <si>
    <t>部</t>
  </si>
  <si>
    <t>■旅費振込先</t>
  </si>
  <si>
    <t>銀行名</t>
  </si>
  <si>
    <t>支店名</t>
  </si>
  <si>
    <t>預金種別</t>
  </si>
  <si>
    <t>口座番号</t>
  </si>
  <si>
    <t>口座名義</t>
  </si>
  <si>
    <t>銀行</t>
  </si>
  <si>
    <t>支店</t>
  </si>
  <si>
    <t>都道府県大会参加申込書</t>
  </si>
  <si>
    <t>バレーボール協会会長　殿</t>
  </si>
  <si>
    <t>第</t>
  </si>
  <si>
    <t>回全日本バレーボール小学生大会に下記のとおり参加申込致します。</t>
  </si>
  <si>
    <t>チーム名
＆
チームID</t>
  </si>
  <si>
    <r>
      <rPr>
        <sz val="8"/>
        <color rgb="FF000000"/>
        <rFont val="MS Mincho"/>
        <family val="1"/>
        <charset val="128"/>
      </rPr>
      <t>チームI</t>
    </r>
    <r>
      <rPr>
        <sz val="8"/>
        <color rgb="FF000000"/>
        <rFont val="ＭＳ 明朝"/>
        <family val="1"/>
        <charset val="128"/>
      </rPr>
      <t>D</t>
    </r>
  </si>
  <si>
    <t>チーム
所在地</t>
  </si>
  <si>
    <t>最寄駅</t>
  </si>
  <si>
    <t>監　　　督</t>
  </si>
  <si>
    <t>コ　ー　チ</t>
  </si>
  <si>
    <t>指導者講習会
受講証明書番号</t>
  </si>
  <si>
    <t>日本スポーツ協会の資格
及び登録番号</t>
  </si>
  <si>
    <r>
      <rPr>
        <sz val="8"/>
        <color rgb="FF000000"/>
        <rFont val="MS Mincho"/>
        <family val="1"/>
        <charset val="128"/>
      </rPr>
      <t>チームスタッフI</t>
    </r>
    <r>
      <rPr>
        <sz val="8"/>
        <color rgb="FF000000"/>
        <rFont val="ＭＳ 明朝"/>
        <family val="1"/>
        <charset val="128"/>
      </rPr>
      <t>D</t>
    </r>
    <r>
      <rPr>
        <sz val="8"/>
        <color rgb="FF000000"/>
        <rFont val="ＭＳ 明朝"/>
        <family val="1"/>
        <charset val="128"/>
      </rPr>
      <t>登録番号</t>
    </r>
  </si>
  <si>
    <t>監　　督</t>
  </si>
  <si>
    <t>―</t>
  </si>
  <si>
    <t>携帯
番号</t>
  </si>
  <si>
    <t>（</t>
  </si>
  <si>
    <t>）</t>
  </si>
  <si>
    <t>連絡
責任者</t>
  </si>
  <si>
    <t>E-mail</t>
  </si>
  <si>
    <t>選手名簿</t>
  </si>
  <si>
    <t>（キャプテンの背番号を○で囲ってください。）</t>
  </si>
  <si>
    <t>氏　　　名</t>
  </si>
  <si>
    <t>学　校　名</t>
  </si>
  <si>
    <t>Ｉ　Ｄ　番　号</t>
  </si>
  <si>
    <t>身　長</t>
  </si>
  <si>
    <r>
      <rPr>
        <sz val="8"/>
        <color rgb="FFFF0000"/>
        <rFont val="ｊｓｐ明朝"/>
        <family val="3"/>
        <charset val="128"/>
      </rP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3"/>
        <charset val="128"/>
      </rPr>
      <t>し、本大会出場チームは必ず控（コピー）を持参すること。</t>
    </r>
  </si>
  <si>
    <r>
      <rPr>
        <sz val="8"/>
        <color rgb="FFFF0000"/>
        <rFont val="ｊｓｐ明朝"/>
        <family val="3"/>
        <charset val="128"/>
      </rPr>
      <t>※チーム名</t>
    </r>
    <r>
      <rPr>
        <sz val="8"/>
        <color rgb="FFFF0000"/>
        <rFont val="Yu Gothic"/>
        <family val="3"/>
        <charset val="128"/>
      </rPr>
      <t>、氏名</t>
    </r>
    <r>
      <rPr>
        <sz val="8"/>
        <color rgb="FFFF0000"/>
        <rFont val="ＪＳＰ明朝"/>
        <family val="3"/>
        <charset val="128"/>
      </rPr>
      <t>には必ずフリガナを記入してください。</t>
    </r>
  </si>
  <si>
    <t>全国大会参加申込書</t>
  </si>
  <si>
    <t>公益財団法人</t>
  </si>
  <si>
    <t>日本バレーボール協会会長　殿</t>
  </si>
  <si>
    <r>
      <rPr>
        <sz val="8"/>
        <color rgb="FF000000"/>
        <rFont val="MS Mincho"/>
        <family val="1"/>
        <charset val="128"/>
      </rPr>
      <t>チームI</t>
    </r>
    <r>
      <rPr>
        <sz val="8"/>
        <color rgb="FF000000"/>
        <rFont val="ＭＳ 明朝"/>
        <family val="1"/>
        <charset val="128"/>
      </rPr>
      <t>D</t>
    </r>
  </si>
  <si>
    <r>
      <rPr>
        <sz val="8"/>
        <color rgb="FF000000"/>
        <rFont val="MS Mincho"/>
        <family val="1"/>
        <charset val="128"/>
      </rPr>
      <t>チームスタッフI</t>
    </r>
    <r>
      <rPr>
        <sz val="8"/>
        <color rgb="FF000000"/>
        <rFont val="ＭＳ 明朝"/>
        <family val="1"/>
        <charset val="128"/>
      </rPr>
      <t>D</t>
    </r>
    <r>
      <rPr>
        <sz val="8"/>
        <color rgb="FF000000"/>
        <rFont val="ＭＳ 明朝"/>
        <family val="1"/>
        <charset val="128"/>
      </rPr>
      <t>登録番号</t>
    </r>
  </si>
  <si>
    <t>チーム名</t>
  </si>
  <si>
    <t>競技者
番号</t>
  </si>
  <si>
    <t>氏名</t>
  </si>
  <si>
    <t>指導者資格上段</t>
  </si>
  <si>
    <t>指導者資格下段</t>
  </si>
  <si>
    <t>受講証番号上段</t>
  </si>
  <si>
    <t>受講証番号下段</t>
  </si>
  <si>
    <t>スタッフＩＤ</t>
  </si>
  <si>
    <t>市区町村</t>
  </si>
  <si>
    <t>※日小連or日体協↑</t>
  </si>
  <si>
    <t>※半角数字↑</t>
  </si>
  <si>
    <t>大会申込責任者</t>
  </si>
  <si>
    <t>半角↑</t>
  </si>
  <si>
    <t>名字と名前の間に↑</t>
  </si>
  <si>
    <t>スペース</t>
  </si>
  <si>
    <t>男子か女子か混合か</t>
  </si>
  <si>
    <t>出場種別</t>
  </si>
  <si>
    <t>※キャプテンは丸数字</t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</si>
  <si>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41"/>
  </si>
  <si>
    <t>当日のメンバーのみ記入</t>
    <rPh sb="0" eb="2">
      <t>トウジツ</t>
    </rPh>
    <rPh sb="9" eb="11">
      <t>キニュウ</t>
    </rPh>
    <phoneticPr fontId="41"/>
  </si>
  <si>
    <t>大会名</t>
    <rPh sb="0" eb="2">
      <t>タイカイ</t>
    </rPh>
    <rPh sb="2" eb="3">
      <t>メイ</t>
    </rPh>
    <phoneticPr fontId="41"/>
  </si>
  <si>
    <t>チーム名</t>
    <rPh sb="3" eb="4">
      <t>メイ</t>
    </rPh>
    <phoneticPr fontId="41"/>
  </si>
  <si>
    <t>種別</t>
    <rPh sb="0" eb="2">
      <t>シュベツ</t>
    </rPh>
    <phoneticPr fontId="41"/>
  </si>
  <si>
    <t>監督</t>
    <rPh sb="0" eb="2">
      <t>カントク</t>
    </rPh>
    <phoneticPr fontId="41"/>
  </si>
  <si>
    <t>コーチ</t>
    <phoneticPr fontId="41"/>
  </si>
  <si>
    <t>マネジャー</t>
    <phoneticPr fontId="41"/>
  </si>
  <si>
    <t>大会本部
チェック欄</t>
    <rPh sb="0" eb="2">
      <t>タイカイ</t>
    </rPh>
    <rPh sb="2" eb="4">
      <t>ホンブ</t>
    </rPh>
    <rPh sb="9" eb="10">
      <t>ラン</t>
    </rPh>
    <phoneticPr fontId="41"/>
  </si>
  <si>
    <t>背番号</t>
    <rPh sb="0" eb="3">
      <t>セバンゴウ</t>
    </rPh>
    <phoneticPr fontId="41"/>
  </si>
  <si>
    <t>選手氏名</t>
    <rPh sb="0" eb="2">
      <t>センシュ</t>
    </rPh>
    <rPh sb="2" eb="4">
      <t>シメイ</t>
    </rPh>
    <phoneticPr fontId="41"/>
  </si>
  <si>
    <t>性別</t>
    <rPh sb="0" eb="2">
      <t>セイベツ</t>
    </rPh>
    <phoneticPr fontId="41"/>
  </si>
  <si>
    <t>記入例</t>
    <rPh sb="0" eb="2">
      <t>キニュウ</t>
    </rPh>
    <rPh sb="2" eb="3">
      <t>レイ</t>
    </rPh>
    <phoneticPr fontId="41"/>
  </si>
  <si>
    <t>男・女</t>
    <rPh sb="2" eb="3">
      <t>オンナ</t>
    </rPh>
    <phoneticPr fontId="41"/>
  </si>
  <si>
    <t>キャプテンの選手に〇印をつけてください。</t>
    <rPh sb="6" eb="8">
      <t>センシュ</t>
    </rPh>
    <rPh sb="10" eb="11">
      <t>シルシ</t>
    </rPh>
    <phoneticPr fontId="41"/>
  </si>
  <si>
    <t>本部確認者</t>
    <rPh sb="0" eb="2">
      <t>ホンブ</t>
    </rPh>
    <rPh sb="2" eb="4">
      <t>カクニン</t>
    </rPh>
    <rPh sb="4" eb="5">
      <t>シャ</t>
    </rPh>
    <phoneticPr fontId="41"/>
  </si>
  <si>
    <t>氏名</t>
    <rPh sb="0" eb="2">
      <t>シメイ</t>
    </rPh>
    <phoneticPr fontId="41"/>
  </si>
  <si>
    <t>#</t>
  </si>
  <si>
    <t>奈良　小連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</si>
</sst>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年&quot;"/>
    <numFmt numFmtId="177" formatCode="00&quot;月&quot;"/>
    <numFmt numFmtId="178" formatCode="00&quot;日&quot;"/>
    <numFmt numFmtId="179" formatCode="0&quot;支部&quot;"/>
    <numFmt numFmtId="180" formatCode="0_ "/>
    <numFmt numFmtId="181" formatCode="0&quot;cm&quot;"/>
    <numFmt numFmtId="182" formatCode="0&quot;才&quot;"/>
    <numFmt numFmtId="183" formatCode="#,##0_);[Red]\(#,##0\)"/>
    <numFmt numFmtId="184" formatCode="0&quot;回&quot;"/>
    <numFmt numFmtId="185" formatCode="#"/>
  </numFmts>
  <fonts count="44">
    <font>
      <sz val="11"/>
      <color theme="1"/>
      <name val="Calibri"/>
      <scheme val="minor"/>
    </font>
    <font>
      <sz val="11"/>
      <color theme="1"/>
      <name val="MS Mincho"/>
      <family val="1"/>
      <charset val="128"/>
    </font>
    <font>
      <sz val="11"/>
      <name val="Calibri"/>
    </font>
    <font>
      <sz val="11"/>
      <color theme="1"/>
      <name val="MS PGothic"/>
      <family val="3"/>
      <charset val="128"/>
    </font>
    <font>
      <sz val="11"/>
      <color rgb="FFFF0000"/>
      <name val="Ｊｓｐ明朝"/>
      <family val="3"/>
      <charset val="128"/>
    </font>
    <font>
      <sz val="8"/>
      <color rgb="FF000000"/>
      <name val="Ｊｓｐ明朝"/>
      <family val="3"/>
      <charset val="128"/>
    </font>
    <font>
      <sz val="12"/>
      <color rgb="FF000000"/>
      <name val="MS Mincho"/>
      <family val="1"/>
      <charset val="128"/>
    </font>
    <font>
      <sz val="8"/>
      <color rgb="FF000000"/>
      <name val="MS Mincho"/>
      <family val="1"/>
      <charset val="128"/>
    </font>
    <font>
      <sz val="11"/>
      <color rgb="FF000000"/>
      <name val="Ｊｓｐ明朝"/>
      <family val="3"/>
      <charset val="128"/>
    </font>
    <font>
      <sz val="8"/>
      <color theme="1"/>
      <name val="MS Mincho"/>
      <family val="1"/>
      <charset val="128"/>
    </font>
    <font>
      <sz val="11"/>
      <color rgb="FF000000"/>
      <name val="MS Mincho"/>
      <family val="1"/>
      <charset val="128"/>
    </font>
    <font>
      <sz val="24"/>
      <color rgb="FF000000"/>
      <name val="MS Mincho"/>
      <family val="1"/>
      <charset val="128"/>
    </font>
    <font>
      <sz val="22"/>
      <color rgb="FF000000"/>
      <name val="MS Mincho"/>
      <family val="1"/>
      <charset val="128"/>
    </font>
    <font>
      <sz val="20"/>
      <color rgb="FF000000"/>
      <name val="MS Mincho"/>
      <family val="1"/>
      <charset val="128"/>
    </font>
    <font>
      <sz val="16"/>
      <color theme="1"/>
      <name val="MS Mincho"/>
      <family val="1"/>
      <charset val="128"/>
    </font>
    <font>
      <sz val="10"/>
      <color rgb="FF000000"/>
      <name val="MS Mincho"/>
      <family val="1"/>
      <charset val="128"/>
    </font>
    <font>
      <sz val="9"/>
      <color rgb="FF000000"/>
      <name val="MS Mincho"/>
      <family val="1"/>
      <charset val="128"/>
    </font>
    <font>
      <sz val="10"/>
      <color theme="1"/>
      <name val="MS Mincho"/>
      <family val="1"/>
      <charset val="128"/>
    </font>
    <font>
      <sz val="6"/>
      <color rgb="FF000000"/>
      <name val="MS Mincho"/>
      <family val="1"/>
      <charset val="128"/>
    </font>
    <font>
      <sz val="10"/>
      <color rgb="FF000000"/>
      <name val="Ｊｓｐ明朝"/>
      <family val="3"/>
      <charset val="128"/>
    </font>
    <font>
      <sz val="9"/>
      <color rgb="FF000000"/>
      <name val="Ｊｓｐ明朝"/>
      <family val="3"/>
      <charset val="128"/>
    </font>
    <font>
      <sz val="14"/>
      <color rgb="FF000000"/>
      <name val="MS Mincho"/>
      <family val="1"/>
      <charset val="128"/>
    </font>
    <font>
      <sz val="8"/>
      <color rgb="FFFF0000"/>
      <name val="Ｊｓｐ明朝"/>
      <family val="3"/>
      <charset val="128"/>
    </font>
    <font>
      <sz val="12"/>
      <color theme="1"/>
      <name val="MS Mincho"/>
      <family val="1"/>
      <charset val="128"/>
    </font>
    <font>
      <b/>
      <sz val="8"/>
      <color theme="1"/>
      <name val="MS Mincho"/>
      <family val="1"/>
      <charset val="128"/>
    </font>
    <font>
      <b/>
      <sz val="8"/>
      <color rgb="FF000000"/>
      <name val="MS Mincho"/>
      <family val="1"/>
      <charset val="128"/>
    </font>
    <font>
      <b/>
      <sz val="11"/>
      <color theme="1"/>
      <name val="MS Mincho"/>
      <family val="1"/>
      <charset val="128"/>
    </font>
    <font>
      <sz val="6"/>
      <color theme="1"/>
      <name val="MS Mincho"/>
      <family val="1"/>
      <charset val="128"/>
    </font>
    <font>
      <b/>
      <sz val="12"/>
      <color theme="1"/>
      <name val="MS Mincho"/>
      <family val="1"/>
      <charset val="128"/>
    </font>
    <font>
      <sz val="11"/>
      <color rgb="FFDD0806"/>
      <name val="MS PGothic"/>
      <family val="3"/>
      <charset val="128"/>
    </font>
    <font>
      <sz val="11"/>
      <color rgb="FFFF0000"/>
      <name val="ｊｓｐ明朝"/>
      <family val="3"/>
      <charset val="128"/>
    </font>
    <font>
      <sz val="11"/>
      <color rgb="FFFF0000"/>
      <name val="MS UI Gothic"/>
      <family val="3"/>
      <charset val="128"/>
    </font>
    <font>
      <sz val="11"/>
      <color rgb="FFFF0000"/>
      <name val="Yu Gothic"/>
      <family val="3"/>
      <charset val="128"/>
    </font>
    <font>
      <sz val="11"/>
      <color rgb="FFFF0000"/>
      <name val="ＪＳＰ明朝"/>
      <family val="3"/>
      <charset val="128"/>
    </font>
    <font>
      <sz val="8"/>
      <color rgb="FF000000"/>
      <name val="ＭＳ 明朝"/>
      <family val="1"/>
      <charset val="128"/>
    </font>
    <font>
      <sz val="8"/>
      <color rgb="FFFF0000"/>
      <name val="ｊｓｐ明朝"/>
      <family val="3"/>
      <charset val="128"/>
    </font>
    <font>
      <sz val="8"/>
      <color rgb="FFFF0000"/>
      <name val="MS UI Gothic"/>
      <family val="3"/>
      <charset val="128"/>
    </font>
    <font>
      <sz val="8"/>
      <color rgb="FFFF0000"/>
      <name val="Yu Gothic"/>
      <family val="3"/>
      <charset val="128"/>
    </font>
    <font>
      <sz val="8"/>
      <color rgb="FFFF0000"/>
      <name val="ＪＳＰ明朝"/>
      <family val="3"/>
      <charset val="128"/>
    </font>
    <font>
      <sz val="6"/>
      <name val="Calibri"/>
      <family val="3"/>
      <charset val="128"/>
      <scheme val="minor"/>
    </font>
    <font>
      <sz val="20"/>
      <color theme="1"/>
      <name val="UD デジタル 教科書体 N-R"/>
      <family val="1"/>
      <charset val="128"/>
    </font>
    <font>
      <sz val="6"/>
      <name val="Calibri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66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FF9900"/>
        <bgColor rgb="FFFF9900"/>
      </patternFill>
    </fill>
    <fill>
      <patternFill patternType="solid">
        <fgColor rgb="FFFF6600"/>
        <bgColor rgb="FFFF6600"/>
      </patternFill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  <fill>
      <patternFill patternType="solid">
        <fgColor rgb="FFF20884"/>
        <bgColor rgb="FFF20884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1FB714"/>
        <bgColor rgb="FF1FB71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180" fontId="1" fillId="0" borderId="0" xfId="0" applyNumberFormat="1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8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74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183" fontId="15" fillId="0" borderId="50" xfId="0" applyNumberFormat="1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58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83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66" xfId="0" applyFont="1" applyBorder="1" applyAlignment="1">
      <alignment horizontal="left" vertical="center" shrinkToFit="1"/>
    </xf>
    <xf numFmtId="0" fontId="15" fillId="0" borderId="68" xfId="0" applyFont="1" applyBorder="1" applyAlignment="1">
      <alignment horizontal="center" vertical="center"/>
    </xf>
    <xf numFmtId="0" fontId="15" fillId="0" borderId="5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90" xfId="0" applyFont="1" applyBorder="1" applyAlignment="1">
      <alignment horizontal="center" vertical="center" shrinkToFit="1"/>
    </xf>
    <xf numFmtId="0" fontId="26" fillId="0" borderId="90" xfId="0" applyFont="1" applyBorder="1" applyAlignment="1">
      <alignment horizontal="center" vertical="center" shrinkToFit="1"/>
    </xf>
    <xf numFmtId="0" fontId="27" fillId="0" borderId="90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3" fillId="4" borderId="92" xfId="0" applyFont="1" applyFill="1" applyBorder="1" applyAlignment="1">
      <alignment horizontal="center"/>
    </xf>
    <xf numFmtId="0" fontId="3" fillId="5" borderId="92" xfId="0" applyFont="1" applyFill="1" applyBorder="1" applyAlignment="1">
      <alignment horizontal="center"/>
    </xf>
    <xf numFmtId="0" fontId="3" fillId="6" borderId="92" xfId="0" applyFont="1" applyFill="1" applyBorder="1" applyAlignment="1">
      <alignment horizontal="center"/>
    </xf>
    <xf numFmtId="0" fontId="3" fillId="7" borderId="92" xfId="0" applyFont="1" applyFill="1" applyBorder="1"/>
    <xf numFmtId="0" fontId="3" fillId="8" borderId="92" xfId="0" applyFont="1" applyFill="1" applyBorder="1" applyAlignment="1">
      <alignment horizontal="center"/>
    </xf>
    <xf numFmtId="0" fontId="3" fillId="7" borderId="92" xfId="0" applyFont="1" applyFill="1" applyBorder="1" applyAlignment="1">
      <alignment horizontal="center"/>
    </xf>
    <xf numFmtId="0" fontId="3" fillId="9" borderId="92" xfId="0" applyFont="1" applyFill="1" applyBorder="1" applyAlignment="1">
      <alignment horizontal="center"/>
    </xf>
    <xf numFmtId="0" fontId="3" fillId="10" borderId="92" xfId="0" applyFont="1" applyFill="1" applyBorder="1" applyAlignment="1">
      <alignment horizontal="center"/>
    </xf>
    <xf numFmtId="0" fontId="3" fillId="11" borderId="91" xfId="0" applyFont="1" applyFill="1" applyBorder="1" applyAlignment="1">
      <alignment horizontal="left"/>
    </xf>
    <xf numFmtId="0" fontId="3" fillId="11" borderId="91" xfId="0" applyFont="1" applyFill="1" applyBorder="1" applyAlignment="1">
      <alignment horizontal="right"/>
    </xf>
    <xf numFmtId="0" fontId="3" fillId="11" borderId="93" xfId="0" applyFont="1" applyFill="1" applyBorder="1" applyAlignment="1">
      <alignment horizontal="right"/>
    </xf>
    <xf numFmtId="0" fontId="3" fillId="11" borderId="91" xfId="0" applyFont="1" applyFill="1" applyBorder="1"/>
    <xf numFmtId="176" fontId="3" fillId="11" borderId="91" xfId="0" applyNumberFormat="1" applyFont="1" applyFill="1" applyBorder="1" applyAlignment="1">
      <alignment horizontal="center"/>
    </xf>
    <xf numFmtId="180" fontId="3" fillId="11" borderId="91" xfId="0" applyNumberFormat="1" applyFont="1" applyFill="1" applyBorder="1" applyAlignment="1">
      <alignment horizontal="center"/>
    </xf>
    <xf numFmtId="0" fontId="3" fillId="11" borderId="91" xfId="0" applyFont="1" applyFill="1" applyBorder="1" applyAlignment="1">
      <alignment horizontal="center"/>
    </xf>
    <xf numFmtId="0" fontId="3" fillId="12" borderId="92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/>
    <xf numFmtId="0" fontId="3" fillId="13" borderId="92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94" xfId="0" applyFont="1" applyBorder="1" applyAlignment="1">
      <alignment horizontal="center" vertical="center" shrinkToFit="1"/>
    </xf>
    <xf numFmtId="0" fontId="42" fillId="0" borderId="0" xfId="0" applyFont="1" applyAlignment="1">
      <alignment vertical="center" shrinkToFit="1"/>
    </xf>
    <xf numFmtId="0" fontId="43" fillId="0" borderId="0" xfId="0" applyFont="1" applyAlignment="1">
      <alignment vertical="center"/>
    </xf>
    <xf numFmtId="0" fontId="42" fillId="0" borderId="94" xfId="0" applyFont="1" applyBorder="1" applyAlignment="1">
      <alignment vertical="center"/>
    </xf>
    <xf numFmtId="0" fontId="15" fillId="0" borderId="59" xfId="0" applyFont="1" applyBorder="1" applyAlignment="1">
      <alignment horizontal="right" vertical="center"/>
    </xf>
    <xf numFmtId="0" fontId="15" fillId="0" borderId="4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41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1" fillId="0" borderId="2" xfId="0" quotePrefix="1" applyFont="1" applyBorder="1" applyAlignment="1">
      <alignment horizontal="center" vertical="center"/>
    </xf>
    <xf numFmtId="49" fontId="1" fillId="3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18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49" fontId="1" fillId="3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1" fillId="2" borderId="28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3" fillId="3" borderId="43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0" fontId="2" fillId="0" borderId="45" xfId="0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180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8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15" fillId="0" borderId="8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182" fontId="10" fillId="0" borderId="5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5" fillId="0" borderId="4" xfId="0" applyFont="1" applyBorder="1" applyAlignment="1">
      <alignment horizontal="left" vertical="center" shrinkToFit="1"/>
    </xf>
    <xf numFmtId="0" fontId="7" fillId="0" borderId="5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/>
    </xf>
    <xf numFmtId="182" fontId="10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" fillId="0" borderId="85" xfId="0" applyFont="1" applyBorder="1" applyAlignment="1">
      <alignment vertical="center"/>
    </xf>
    <xf numFmtId="0" fontId="7" fillId="0" borderId="5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" fillId="0" borderId="8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176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81" fontId="21" fillId="0" borderId="1" xfId="0" applyNumberFormat="1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0" fontId="21" fillId="0" borderId="42" xfId="0" applyFont="1" applyBorder="1" applyAlignment="1">
      <alignment horizontal="center" vertical="center" shrinkToFit="1"/>
    </xf>
    <xf numFmtId="0" fontId="2" fillId="0" borderId="48" xfId="0" applyFont="1" applyBorder="1" applyAlignment="1">
      <alignment vertical="center"/>
    </xf>
    <xf numFmtId="0" fontId="16" fillId="0" borderId="7" xfId="0" applyFont="1" applyBorder="1" applyAlignment="1">
      <alignment horizontal="center" vertical="center" shrinkToFit="1"/>
    </xf>
    <xf numFmtId="0" fontId="2" fillId="0" borderId="87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1" fillId="0" borderId="87" xfId="0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0" fillId="0" borderId="87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shrinkToFit="1"/>
    </xf>
    <xf numFmtId="176" fontId="21" fillId="0" borderId="59" xfId="0" applyNumberFormat="1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shrinkToFit="1"/>
    </xf>
    <xf numFmtId="181" fontId="21" fillId="0" borderId="5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shrinkToFit="1"/>
    </xf>
    <xf numFmtId="0" fontId="15" fillId="0" borderId="8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7" fillId="0" borderId="49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/>
    </xf>
    <xf numFmtId="0" fontId="6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15" fillId="0" borderId="4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vertical="center"/>
    </xf>
    <xf numFmtId="0" fontId="15" fillId="0" borderId="57" xfId="0" applyFont="1" applyBorder="1" applyAlignment="1">
      <alignment horizontal="center" vertical="center" wrapText="1"/>
    </xf>
    <xf numFmtId="0" fontId="2" fillId="0" borderId="65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7" fillId="0" borderId="7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" fillId="0" borderId="80" xfId="0" applyFont="1" applyBorder="1" applyAlignment="1">
      <alignment vertical="center"/>
    </xf>
    <xf numFmtId="0" fontId="16" fillId="0" borderId="59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2" fillId="0" borderId="73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2" fillId="0" borderId="77" xfId="0" applyFont="1" applyBorder="1" applyAlignment="1">
      <alignment vertical="center"/>
    </xf>
    <xf numFmtId="0" fontId="1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vertical="center"/>
    </xf>
    <xf numFmtId="0" fontId="6" fillId="0" borderId="49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/>
    </xf>
    <xf numFmtId="0" fontId="2" fillId="0" borderId="89" xfId="0" applyFont="1" applyBorder="1" applyAlignment="1">
      <alignment vertical="center"/>
    </xf>
    <xf numFmtId="0" fontId="16" fillId="0" borderId="49" xfId="0" applyFont="1" applyBorder="1" applyAlignment="1">
      <alignment horizontal="center" vertical="center" shrinkToFit="1"/>
    </xf>
    <xf numFmtId="184" fontId="15" fillId="0" borderId="59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shrinkToFit="1"/>
    </xf>
    <xf numFmtId="0" fontId="42" fillId="0" borderId="94" xfId="0" applyFont="1" applyBorder="1" applyAlignment="1">
      <alignment horizontal="center" vertical="center" shrinkToFit="1"/>
    </xf>
    <xf numFmtId="185" fontId="42" fillId="0" borderId="94" xfId="0" applyNumberFormat="1" applyFont="1" applyBorder="1" applyAlignment="1">
      <alignment horizontal="center" vertical="center" shrinkToFit="1"/>
    </xf>
    <xf numFmtId="0" fontId="40" fillId="0" borderId="0" xfId="0" applyFont="1" applyAlignment="1">
      <alignment horizontal="center" vertical="center" wrapText="1" shrinkToFit="1"/>
    </xf>
    <xf numFmtId="0" fontId="40" fillId="0" borderId="0" xfId="0" applyFont="1" applyAlignment="1">
      <alignment horizontal="center" vertical="center" shrinkToFit="1"/>
    </xf>
    <xf numFmtId="0" fontId="40" fillId="14" borderId="0" xfId="0" applyFont="1" applyFill="1" applyAlignment="1">
      <alignment horizontal="center" vertical="center" shrinkToFit="1"/>
    </xf>
    <xf numFmtId="185" fontId="42" fillId="0" borderId="95" xfId="0" applyNumberFormat="1" applyFont="1" applyBorder="1" applyAlignment="1">
      <alignment horizontal="center" vertical="center" shrinkToFit="1"/>
    </xf>
    <xf numFmtId="185" fontId="42" fillId="0" borderId="96" xfId="0" applyNumberFormat="1" applyFont="1" applyBorder="1" applyAlignment="1">
      <alignment horizontal="center" vertical="center" shrinkToFit="1"/>
    </xf>
    <xf numFmtId="0" fontId="42" fillId="0" borderId="95" xfId="0" applyFont="1" applyBorder="1" applyAlignment="1">
      <alignment horizontal="center" vertical="center" shrinkToFit="1"/>
    </xf>
    <xf numFmtId="0" fontId="42" fillId="0" borderId="97" xfId="0" applyFont="1" applyBorder="1" applyAlignment="1">
      <alignment horizontal="center" vertical="center" shrinkToFit="1"/>
    </xf>
    <xf numFmtId="0" fontId="42" fillId="0" borderId="96" xfId="0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0</xdr:row>
      <xdr:rowOff>38100</xdr:rowOff>
    </xdr:from>
    <xdr:ext cx="2981325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0</xdr:row>
      <xdr:rowOff>0</xdr:rowOff>
    </xdr:from>
    <xdr:ext cx="2981325" cy="67627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kid\Dropbox\&#22856;&#33391;&#30476;&#23567;&#36899;\r4&#31478;&#25216;\r4&#26032;&#20154;&#22823;&#20250;\r4_shinjin_moushikomi_entry.xlsx" TargetMode="External"/><Relationship Id="rId1" Type="http://schemas.openxmlformats.org/officeDocument/2006/relationships/externalLinkPath" Target="/Users/sekid/Dropbox/&#22856;&#33391;&#30476;&#23567;&#36899;/r4&#31478;&#25216;/r4&#26032;&#20154;&#22823;&#20250;/r4_shinjin_moushikomi_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エントリー用紙"/>
    </sheetNames>
    <sheetDataSet>
      <sheetData sheetId="0">
        <row r="1">
          <cell r="B1" t="str">
            <v>令和４年度　奈良県小学生バレーボール新人大会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BF1000"/>
  <sheetViews>
    <sheetView tabSelected="1" workbookViewId="0">
      <selection activeCell="A4" sqref="A4:K5"/>
    </sheetView>
  </sheetViews>
  <sheetFormatPr defaultColWidth="14.453125" defaultRowHeight="15" customHeight="1"/>
  <cols>
    <col min="1" max="58" width="2.453125" customWidth="1"/>
  </cols>
  <sheetData>
    <row r="1" spans="1:58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2.75" customHeight="1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  <c r="L2" s="111" t="s">
        <v>2</v>
      </c>
      <c r="M2" s="112"/>
      <c r="N2" s="112"/>
      <c r="O2" s="112"/>
      <c r="P2" s="112"/>
      <c r="Q2" s="112"/>
      <c r="R2" s="112"/>
      <c r="S2" s="112"/>
      <c r="T2" s="112"/>
      <c r="U2" s="112"/>
      <c r="V2" s="113"/>
      <c r="W2" s="111" t="s">
        <v>3</v>
      </c>
      <c r="X2" s="112"/>
      <c r="Y2" s="112"/>
      <c r="Z2" s="112"/>
      <c r="AA2" s="112"/>
      <c r="AB2" s="112"/>
      <c r="AC2" s="112"/>
      <c r="AD2" s="113"/>
      <c r="AE2" s="111" t="s">
        <v>4</v>
      </c>
      <c r="AF2" s="112"/>
      <c r="AG2" s="112"/>
      <c r="AH2" s="112"/>
      <c r="AI2" s="113"/>
      <c r="AJ2" s="111" t="s">
        <v>5</v>
      </c>
      <c r="AK2" s="112"/>
      <c r="AL2" s="112"/>
      <c r="AM2" s="112"/>
      <c r="AN2" s="112"/>
      <c r="AO2" s="113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2.75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6"/>
      <c r="L3" s="114"/>
      <c r="M3" s="115"/>
      <c r="N3" s="115"/>
      <c r="O3" s="115"/>
      <c r="P3" s="115"/>
      <c r="Q3" s="115"/>
      <c r="R3" s="115"/>
      <c r="S3" s="115"/>
      <c r="T3" s="115"/>
      <c r="U3" s="115"/>
      <c r="V3" s="116"/>
      <c r="W3" s="114"/>
      <c r="X3" s="115"/>
      <c r="Y3" s="115"/>
      <c r="Z3" s="115"/>
      <c r="AA3" s="115"/>
      <c r="AB3" s="115"/>
      <c r="AC3" s="115"/>
      <c r="AD3" s="116"/>
      <c r="AE3" s="114"/>
      <c r="AF3" s="115"/>
      <c r="AG3" s="115"/>
      <c r="AH3" s="115"/>
      <c r="AI3" s="116"/>
      <c r="AJ3" s="114"/>
      <c r="AK3" s="115"/>
      <c r="AL3" s="115"/>
      <c r="AM3" s="115"/>
      <c r="AN3" s="115"/>
      <c r="AO3" s="116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2.75" customHeight="1">
      <c r="A4" s="132"/>
      <c r="B4" s="102"/>
      <c r="C4" s="102"/>
      <c r="D4" s="102"/>
      <c r="E4" s="102"/>
      <c r="F4" s="102"/>
      <c r="G4" s="102"/>
      <c r="H4" s="102"/>
      <c r="I4" s="102"/>
      <c r="J4" s="102"/>
      <c r="K4" s="103"/>
      <c r="L4" s="132"/>
      <c r="M4" s="102"/>
      <c r="N4" s="102"/>
      <c r="O4" s="102"/>
      <c r="P4" s="102"/>
      <c r="Q4" s="102"/>
      <c r="R4" s="102"/>
      <c r="S4" s="102"/>
      <c r="T4" s="102"/>
      <c r="U4" s="102"/>
      <c r="V4" s="103"/>
      <c r="W4" s="132"/>
      <c r="X4" s="102"/>
      <c r="Y4" s="102"/>
      <c r="Z4" s="102"/>
      <c r="AA4" s="102"/>
      <c r="AB4" s="102"/>
      <c r="AC4" s="102"/>
      <c r="AD4" s="103"/>
      <c r="AE4" s="107"/>
      <c r="AF4" s="102"/>
      <c r="AG4" s="102"/>
      <c r="AH4" s="102"/>
      <c r="AI4" s="103"/>
      <c r="AJ4" s="165"/>
      <c r="AK4" s="166"/>
      <c r="AL4" s="166"/>
      <c r="AM4" s="166"/>
      <c r="AN4" s="166"/>
      <c r="AO4" s="167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2.75" customHeight="1">
      <c r="A5" s="109"/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09"/>
      <c r="M5" s="105"/>
      <c r="N5" s="105"/>
      <c r="O5" s="105"/>
      <c r="P5" s="105"/>
      <c r="Q5" s="105"/>
      <c r="R5" s="105"/>
      <c r="S5" s="105"/>
      <c r="T5" s="105"/>
      <c r="U5" s="105"/>
      <c r="V5" s="106"/>
      <c r="W5" s="109"/>
      <c r="X5" s="105"/>
      <c r="Y5" s="105"/>
      <c r="Z5" s="105"/>
      <c r="AA5" s="105"/>
      <c r="AB5" s="105"/>
      <c r="AC5" s="105"/>
      <c r="AD5" s="106"/>
      <c r="AE5" s="109"/>
      <c r="AF5" s="105"/>
      <c r="AG5" s="105"/>
      <c r="AH5" s="105"/>
      <c r="AI5" s="106"/>
      <c r="AJ5" s="162"/>
      <c r="AK5" s="163"/>
      <c r="AL5" s="163"/>
      <c r="AM5" s="163"/>
      <c r="AN5" s="163"/>
      <c r="AO5" s="168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2.75" customHeight="1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"/>
      <c r="AU6" s="4"/>
      <c r="AV6" s="4"/>
      <c r="AW6" s="4"/>
      <c r="AX6" s="5"/>
      <c r="AY6" s="5"/>
      <c r="AZ6" s="5"/>
      <c r="BA6" s="6"/>
      <c r="BB6" s="6"/>
      <c r="BC6" s="6"/>
      <c r="BD6" s="7"/>
      <c r="BE6" s="1"/>
      <c r="BF6" s="1"/>
    </row>
    <row r="7" spans="1:58" ht="12.75" customHeight="1">
      <c r="A7" s="1" t="s">
        <v>6</v>
      </c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2"/>
      <c r="T7" s="2"/>
      <c r="U7" s="2"/>
      <c r="V7" s="1" t="s">
        <v>7</v>
      </c>
      <c r="W7" s="2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"/>
      <c r="AU7" s="4"/>
      <c r="AV7" s="4"/>
      <c r="AW7" s="4"/>
      <c r="AX7" s="5"/>
      <c r="AY7" s="5"/>
      <c r="AZ7" s="5"/>
      <c r="BA7" s="6"/>
      <c r="BB7" s="6"/>
      <c r="BC7" s="6"/>
      <c r="BD7" s="7"/>
      <c r="BE7" s="7"/>
      <c r="BF7" s="7"/>
    </row>
    <row r="8" spans="1:58" ht="13.5" customHeight="1">
      <c r="A8" s="111" t="s">
        <v>8</v>
      </c>
      <c r="B8" s="112"/>
      <c r="C8" s="112"/>
      <c r="D8" s="112"/>
      <c r="E8" s="113"/>
      <c r="F8" s="148" t="s">
        <v>9</v>
      </c>
      <c r="G8" s="149"/>
      <c r="H8" s="149"/>
      <c r="I8" s="149"/>
      <c r="J8" s="149"/>
      <c r="K8" s="149"/>
      <c r="L8" s="150"/>
      <c r="M8" s="111" t="s">
        <v>10</v>
      </c>
      <c r="N8" s="112"/>
      <c r="O8" s="112"/>
      <c r="P8" s="112"/>
      <c r="Q8" s="113"/>
      <c r="R8" s="1"/>
      <c r="S8" s="1"/>
      <c r="T8" s="1"/>
      <c r="U8" s="1"/>
      <c r="V8" s="120" t="s">
        <v>11</v>
      </c>
      <c r="W8" s="118"/>
      <c r="X8" s="118"/>
      <c r="Y8" s="118"/>
      <c r="Z8" s="118"/>
      <c r="AA8" s="118"/>
      <c r="AB8" s="118"/>
      <c r="AC8" s="118"/>
      <c r="AD8" s="118"/>
      <c r="AE8" s="118"/>
      <c r="AF8" s="119"/>
      <c r="AG8" s="2"/>
      <c r="AH8" s="2"/>
      <c r="AI8" s="2"/>
      <c r="AJ8" s="2"/>
      <c r="AK8" s="2"/>
      <c r="AL8" s="2"/>
      <c r="AM8" s="1"/>
      <c r="AN8" s="4"/>
      <c r="AO8" s="4"/>
      <c r="AP8" s="4"/>
      <c r="AQ8" s="5"/>
      <c r="AR8" s="5"/>
      <c r="AS8" s="5"/>
      <c r="AT8" s="6"/>
      <c r="AU8" s="6"/>
      <c r="AV8" s="6"/>
      <c r="AW8" s="7"/>
      <c r="AX8" s="7"/>
      <c r="AY8" s="7"/>
      <c r="AZ8" s="1"/>
      <c r="BA8" s="1"/>
      <c r="BB8" s="1"/>
      <c r="BC8" s="1"/>
      <c r="BD8" s="1"/>
      <c r="BE8" s="1"/>
      <c r="BF8" s="1"/>
    </row>
    <row r="9" spans="1:58" ht="12.75" customHeight="1">
      <c r="A9" s="114"/>
      <c r="B9" s="115"/>
      <c r="C9" s="115"/>
      <c r="D9" s="115"/>
      <c r="E9" s="116"/>
      <c r="F9" s="151" t="s">
        <v>12</v>
      </c>
      <c r="G9" s="152"/>
      <c r="H9" s="152"/>
      <c r="I9" s="152"/>
      <c r="J9" s="152"/>
      <c r="K9" s="152"/>
      <c r="L9" s="153"/>
      <c r="M9" s="114"/>
      <c r="N9" s="115"/>
      <c r="O9" s="115"/>
      <c r="P9" s="115"/>
      <c r="Q9" s="116"/>
      <c r="R9" s="1"/>
      <c r="S9" s="1"/>
      <c r="T9" s="1"/>
      <c r="U9" s="1"/>
      <c r="V9" s="151" t="s">
        <v>13</v>
      </c>
      <c r="W9" s="152"/>
      <c r="X9" s="152"/>
      <c r="Y9" s="152"/>
      <c r="Z9" s="154"/>
      <c r="AA9" s="155" t="s">
        <v>14</v>
      </c>
      <c r="AB9" s="152"/>
      <c r="AC9" s="154"/>
      <c r="AD9" s="155" t="s">
        <v>15</v>
      </c>
      <c r="AE9" s="152"/>
      <c r="AF9" s="153"/>
      <c r="AG9" s="2"/>
      <c r="AH9" s="2"/>
      <c r="AI9" s="2"/>
      <c r="AJ9" s="2"/>
      <c r="AK9" s="2"/>
      <c r="AL9" s="2"/>
      <c r="AM9" s="1"/>
      <c r="AN9" s="4"/>
      <c r="AO9" s="4"/>
      <c r="AP9" s="4"/>
      <c r="AQ9" s="5"/>
      <c r="AR9" s="5"/>
      <c r="AS9" s="5"/>
      <c r="AT9" s="6"/>
      <c r="AU9" s="6"/>
      <c r="AV9" s="6"/>
      <c r="AW9" s="7"/>
      <c r="AX9" s="7"/>
      <c r="AY9" s="7"/>
      <c r="AZ9" s="1"/>
      <c r="BA9" s="1"/>
      <c r="BB9" s="1"/>
      <c r="BC9" s="1"/>
      <c r="BD9" s="1"/>
      <c r="BE9" s="1"/>
      <c r="BF9" s="1"/>
    </row>
    <row r="10" spans="1:58" ht="12.75" customHeight="1">
      <c r="A10" s="107"/>
      <c r="B10" s="102"/>
      <c r="C10" s="102"/>
      <c r="D10" s="102"/>
      <c r="E10" s="103"/>
      <c r="F10" s="107"/>
      <c r="G10" s="102"/>
      <c r="H10" s="102"/>
      <c r="I10" s="102"/>
      <c r="J10" s="102"/>
      <c r="K10" s="102"/>
      <c r="L10" s="103"/>
      <c r="M10" s="156"/>
      <c r="N10" s="157"/>
      <c r="O10" s="157"/>
      <c r="P10" s="158"/>
      <c r="Q10" s="8" t="s">
        <v>16</v>
      </c>
      <c r="R10" s="9"/>
      <c r="S10" s="9"/>
      <c r="T10" s="9"/>
      <c r="U10" s="9"/>
      <c r="V10" s="159">
        <v>2023</v>
      </c>
      <c r="W10" s="143"/>
      <c r="X10" s="143"/>
      <c r="Y10" s="143"/>
      <c r="Z10" s="160"/>
      <c r="AA10" s="161"/>
      <c r="AB10" s="102"/>
      <c r="AC10" s="108"/>
      <c r="AD10" s="161"/>
      <c r="AE10" s="102"/>
      <c r="AF10" s="103"/>
      <c r="AG10" s="2"/>
      <c r="AH10" s="2"/>
      <c r="AI10" s="2"/>
      <c r="AJ10" s="2"/>
      <c r="AK10" s="2"/>
      <c r="AL10" s="2"/>
      <c r="AM10" s="1"/>
      <c r="AN10" s="4"/>
      <c r="AO10" s="4"/>
      <c r="AP10" s="4"/>
      <c r="AQ10" s="5"/>
      <c r="AR10" s="5"/>
      <c r="AS10" s="5"/>
      <c r="AT10" s="6"/>
      <c r="AU10" s="6"/>
      <c r="AV10" s="6"/>
      <c r="AW10" s="7"/>
      <c r="AX10" s="7"/>
      <c r="AY10" s="7"/>
      <c r="AZ10" s="1"/>
      <c r="BA10" s="1"/>
      <c r="BB10" s="1"/>
      <c r="BC10" s="1"/>
      <c r="BD10" s="1"/>
      <c r="BE10" s="1"/>
      <c r="BF10" s="1"/>
    </row>
    <row r="11" spans="1:58" ht="12.75" customHeight="1">
      <c r="A11" s="109"/>
      <c r="B11" s="105"/>
      <c r="C11" s="105"/>
      <c r="D11" s="105"/>
      <c r="E11" s="106"/>
      <c r="F11" s="109"/>
      <c r="G11" s="105"/>
      <c r="H11" s="105"/>
      <c r="I11" s="105"/>
      <c r="J11" s="105"/>
      <c r="K11" s="105"/>
      <c r="L11" s="106"/>
      <c r="M11" s="162"/>
      <c r="N11" s="163"/>
      <c r="O11" s="163"/>
      <c r="P11" s="164"/>
      <c r="Q11" s="10" t="s">
        <v>17</v>
      </c>
      <c r="R11" s="9"/>
      <c r="S11" s="9"/>
      <c r="T11" s="9"/>
      <c r="U11" s="9"/>
      <c r="V11" s="109"/>
      <c r="W11" s="105"/>
      <c r="X11" s="105"/>
      <c r="Y11" s="105"/>
      <c r="Z11" s="110"/>
      <c r="AA11" s="104"/>
      <c r="AB11" s="105"/>
      <c r="AC11" s="110"/>
      <c r="AD11" s="104"/>
      <c r="AE11" s="105"/>
      <c r="AF11" s="106"/>
      <c r="AG11" s="2"/>
      <c r="AH11" s="2"/>
      <c r="AI11" s="2"/>
      <c r="AJ11" s="2"/>
      <c r="AK11" s="2"/>
      <c r="AL11" s="2"/>
      <c r="AM11" s="1"/>
      <c r="AN11" s="4"/>
      <c r="AO11" s="4"/>
      <c r="AP11" s="4"/>
      <c r="AQ11" s="5"/>
      <c r="AR11" s="5"/>
      <c r="AS11" s="5"/>
      <c r="AT11" s="6"/>
      <c r="AU11" s="6"/>
      <c r="AV11" s="6"/>
      <c r="AW11" s="7"/>
      <c r="AX11" s="7"/>
      <c r="AY11" s="7"/>
      <c r="AZ11" s="1"/>
      <c r="BA11" s="1"/>
      <c r="BB11" s="1"/>
      <c r="BC11" s="1"/>
      <c r="BD11" s="1"/>
      <c r="BE11" s="1"/>
      <c r="BF11" s="1"/>
    </row>
    <row r="12" spans="1:58" ht="12.75" customHeight="1">
      <c r="A12" s="2"/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1"/>
      <c r="AU12" s="4"/>
      <c r="AV12" s="4"/>
      <c r="AW12" s="4"/>
      <c r="AX12" s="5"/>
      <c r="AY12" s="5"/>
      <c r="AZ12" s="5"/>
      <c r="BA12" s="6"/>
      <c r="BB12" s="6"/>
      <c r="BC12" s="6"/>
      <c r="BD12" s="7"/>
      <c r="BE12" s="7"/>
      <c r="BF12" s="7"/>
    </row>
    <row r="13" spans="1:58" ht="12.75" customHeight="1">
      <c r="A13" s="1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2.75" customHeight="1">
      <c r="A14" s="111"/>
      <c r="B14" s="112"/>
      <c r="C14" s="112"/>
      <c r="D14" s="112"/>
      <c r="E14" s="113"/>
      <c r="F14" s="111" t="s">
        <v>19</v>
      </c>
      <c r="G14" s="112"/>
      <c r="H14" s="112"/>
      <c r="I14" s="112"/>
      <c r="J14" s="112"/>
      <c r="K14" s="122"/>
      <c r="L14" s="140" t="s">
        <v>20</v>
      </c>
      <c r="M14" s="112"/>
      <c r="N14" s="112"/>
      <c r="O14" s="112"/>
      <c r="P14" s="112"/>
      <c r="Q14" s="113"/>
      <c r="R14" s="111" t="s">
        <v>21</v>
      </c>
      <c r="S14" s="112"/>
      <c r="T14" s="112"/>
      <c r="U14" s="112"/>
      <c r="V14" s="112"/>
      <c r="W14" s="122"/>
      <c r="X14" s="140" t="s">
        <v>22</v>
      </c>
      <c r="Y14" s="112"/>
      <c r="Z14" s="112"/>
      <c r="AA14" s="112"/>
      <c r="AB14" s="112"/>
      <c r="AC14" s="113"/>
      <c r="AD14" s="111" t="s">
        <v>23</v>
      </c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3"/>
      <c r="AQ14" s="111" t="s">
        <v>24</v>
      </c>
      <c r="AR14" s="112"/>
      <c r="AS14" s="112"/>
      <c r="AT14" s="112"/>
      <c r="AU14" s="112"/>
      <c r="AV14" s="112"/>
      <c r="AW14" s="112"/>
      <c r="AX14" s="112"/>
      <c r="AY14" s="112"/>
      <c r="AZ14" s="113"/>
      <c r="BA14" s="111" t="s">
        <v>25</v>
      </c>
      <c r="BB14" s="112"/>
      <c r="BC14" s="112"/>
      <c r="BD14" s="113"/>
      <c r="BE14" s="111" t="s">
        <v>26</v>
      </c>
      <c r="BF14" s="113"/>
    </row>
    <row r="15" spans="1:58" ht="12.75" customHeight="1">
      <c r="A15" s="114"/>
      <c r="B15" s="115"/>
      <c r="C15" s="115"/>
      <c r="D15" s="115"/>
      <c r="E15" s="116"/>
      <c r="F15" s="114"/>
      <c r="G15" s="115"/>
      <c r="H15" s="115"/>
      <c r="I15" s="115"/>
      <c r="J15" s="115"/>
      <c r="K15" s="123"/>
      <c r="L15" s="141"/>
      <c r="M15" s="115"/>
      <c r="N15" s="115"/>
      <c r="O15" s="115"/>
      <c r="P15" s="115"/>
      <c r="Q15" s="116"/>
      <c r="R15" s="114"/>
      <c r="S15" s="115"/>
      <c r="T15" s="115"/>
      <c r="U15" s="115"/>
      <c r="V15" s="115"/>
      <c r="W15" s="123"/>
      <c r="X15" s="141"/>
      <c r="Y15" s="115"/>
      <c r="Z15" s="115"/>
      <c r="AA15" s="115"/>
      <c r="AB15" s="115"/>
      <c r="AC15" s="116"/>
      <c r="AD15" s="114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6"/>
      <c r="AQ15" s="114"/>
      <c r="AR15" s="115"/>
      <c r="AS15" s="115"/>
      <c r="AT15" s="115"/>
      <c r="AU15" s="115"/>
      <c r="AV15" s="115"/>
      <c r="AW15" s="115"/>
      <c r="AX15" s="115"/>
      <c r="AY15" s="115"/>
      <c r="AZ15" s="116"/>
      <c r="BA15" s="114"/>
      <c r="BB15" s="115"/>
      <c r="BC15" s="115"/>
      <c r="BD15" s="116"/>
      <c r="BE15" s="114"/>
      <c r="BF15" s="116"/>
    </row>
    <row r="16" spans="1:58" ht="12.75" customHeight="1">
      <c r="A16" s="111" t="s">
        <v>27</v>
      </c>
      <c r="B16" s="112"/>
      <c r="C16" s="112"/>
      <c r="D16" s="112"/>
      <c r="E16" s="113"/>
      <c r="F16" s="132"/>
      <c r="G16" s="102"/>
      <c r="H16" s="102"/>
      <c r="I16" s="102"/>
      <c r="J16" s="102"/>
      <c r="K16" s="108"/>
      <c r="L16" s="133"/>
      <c r="M16" s="102"/>
      <c r="N16" s="102"/>
      <c r="O16" s="102"/>
      <c r="P16" s="102"/>
      <c r="Q16" s="103"/>
      <c r="R16" s="132"/>
      <c r="S16" s="102"/>
      <c r="T16" s="102"/>
      <c r="U16" s="102"/>
      <c r="V16" s="102"/>
      <c r="W16" s="108"/>
      <c r="X16" s="133"/>
      <c r="Y16" s="102"/>
      <c r="Z16" s="102"/>
      <c r="AA16" s="102"/>
      <c r="AB16" s="102"/>
      <c r="AC16" s="103"/>
      <c r="AD16" s="1" t="s">
        <v>28</v>
      </c>
      <c r="AE16" s="134"/>
      <c r="AF16" s="135"/>
      <c r="AG16" s="11" t="s">
        <v>29</v>
      </c>
      <c r="AH16" s="134"/>
      <c r="AI16" s="136"/>
      <c r="AJ16" s="135"/>
      <c r="AK16" s="124"/>
      <c r="AL16" s="112"/>
      <c r="AM16" s="112"/>
      <c r="AN16" s="112"/>
      <c r="AO16" s="112"/>
      <c r="AP16" s="113"/>
      <c r="AQ16" s="125"/>
      <c r="AR16" s="126"/>
      <c r="AS16" s="128" t="s">
        <v>29</v>
      </c>
      <c r="AT16" s="129"/>
      <c r="AU16" s="102"/>
      <c r="AV16" s="126"/>
      <c r="AW16" s="128" t="s">
        <v>29</v>
      </c>
      <c r="AX16" s="129"/>
      <c r="AY16" s="102"/>
      <c r="AZ16" s="103"/>
      <c r="BA16" s="131"/>
      <c r="BB16" s="126"/>
      <c r="BC16" s="124" t="s">
        <v>30</v>
      </c>
      <c r="BD16" s="113"/>
      <c r="BE16" s="107"/>
      <c r="BF16" s="103"/>
    </row>
    <row r="17" spans="1:58" ht="12.75" customHeight="1">
      <c r="A17" s="114"/>
      <c r="B17" s="115"/>
      <c r="C17" s="115"/>
      <c r="D17" s="115"/>
      <c r="E17" s="116"/>
      <c r="F17" s="109"/>
      <c r="G17" s="105"/>
      <c r="H17" s="105"/>
      <c r="I17" s="105"/>
      <c r="J17" s="105"/>
      <c r="K17" s="110"/>
      <c r="L17" s="104"/>
      <c r="M17" s="105"/>
      <c r="N17" s="105"/>
      <c r="O17" s="105"/>
      <c r="P17" s="105"/>
      <c r="Q17" s="106"/>
      <c r="R17" s="109"/>
      <c r="S17" s="105"/>
      <c r="T17" s="105"/>
      <c r="U17" s="105"/>
      <c r="V17" s="105"/>
      <c r="W17" s="110"/>
      <c r="X17" s="104"/>
      <c r="Y17" s="105"/>
      <c r="Z17" s="105"/>
      <c r="AA17" s="105"/>
      <c r="AB17" s="105"/>
      <c r="AC17" s="106"/>
      <c r="AD17" s="137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9"/>
      <c r="AQ17" s="109"/>
      <c r="AR17" s="127"/>
      <c r="AS17" s="115"/>
      <c r="AT17" s="130"/>
      <c r="AU17" s="105"/>
      <c r="AV17" s="127"/>
      <c r="AW17" s="115"/>
      <c r="AX17" s="130"/>
      <c r="AY17" s="105"/>
      <c r="AZ17" s="106"/>
      <c r="BA17" s="109"/>
      <c r="BB17" s="127"/>
      <c r="BC17" s="115"/>
      <c r="BD17" s="116"/>
      <c r="BE17" s="109"/>
      <c r="BF17" s="106"/>
    </row>
    <row r="18" spans="1:58" ht="12.75" customHeight="1">
      <c r="A18" s="111" t="s">
        <v>31</v>
      </c>
      <c r="B18" s="112"/>
      <c r="C18" s="112"/>
      <c r="D18" s="112"/>
      <c r="E18" s="113"/>
      <c r="F18" s="132"/>
      <c r="G18" s="102"/>
      <c r="H18" s="102"/>
      <c r="I18" s="102"/>
      <c r="J18" s="102"/>
      <c r="K18" s="108"/>
      <c r="L18" s="133"/>
      <c r="M18" s="102"/>
      <c r="N18" s="102"/>
      <c r="O18" s="102"/>
      <c r="P18" s="102"/>
      <c r="Q18" s="103"/>
      <c r="R18" s="132"/>
      <c r="S18" s="102"/>
      <c r="T18" s="102"/>
      <c r="U18" s="102"/>
      <c r="V18" s="102"/>
      <c r="W18" s="108"/>
      <c r="X18" s="133"/>
      <c r="Y18" s="102"/>
      <c r="Z18" s="102"/>
      <c r="AA18" s="102"/>
      <c r="AB18" s="102"/>
      <c r="AC18" s="103"/>
      <c r="AD18" s="1" t="s">
        <v>28</v>
      </c>
      <c r="AE18" s="134"/>
      <c r="AF18" s="135"/>
      <c r="AG18" s="11" t="s">
        <v>29</v>
      </c>
      <c r="AH18" s="134"/>
      <c r="AI18" s="136"/>
      <c r="AJ18" s="135"/>
      <c r="AK18" s="124"/>
      <c r="AL18" s="112"/>
      <c r="AM18" s="112"/>
      <c r="AN18" s="112"/>
      <c r="AO18" s="112"/>
      <c r="AP18" s="113"/>
      <c r="AQ18" s="125"/>
      <c r="AR18" s="126"/>
      <c r="AS18" s="128" t="s">
        <v>29</v>
      </c>
      <c r="AT18" s="129"/>
      <c r="AU18" s="102"/>
      <c r="AV18" s="126"/>
      <c r="AW18" s="128" t="s">
        <v>29</v>
      </c>
      <c r="AX18" s="129"/>
      <c r="AY18" s="102"/>
      <c r="AZ18" s="103"/>
      <c r="BA18" s="131"/>
      <c r="BB18" s="126"/>
      <c r="BC18" s="124" t="s">
        <v>30</v>
      </c>
      <c r="BD18" s="113"/>
      <c r="BE18" s="107"/>
      <c r="BF18" s="103"/>
    </row>
    <row r="19" spans="1:58" ht="12.75" customHeight="1">
      <c r="A19" s="114"/>
      <c r="B19" s="115"/>
      <c r="C19" s="115"/>
      <c r="D19" s="115"/>
      <c r="E19" s="116"/>
      <c r="F19" s="109"/>
      <c r="G19" s="105"/>
      <c r="H19" s="105"/>
      <c r="I19" s="105"/>
      <c r="J19" s="105"/>
      <c r="K19" s="110"/>
      <c r="L19" s="104"/>
      <c r="M19" s="105"/>
      <c r="N19" s="105"/>
      <c r="O19" s="105"/>
      <c r="P19" s="105"/>
      <c r="Q19" s="106"/>
      <c r="R19" s="109"/>
      <c r="S19" s="105"/>
      <c r="T19" s="105"/>
      <c r="U19" s="105"/>
      <c r="V19" s="105"/>
      <c r="W19" s="110"/>
      <c r="X19" s="104"/>
      <c r="Y19" s="105"/>
      <c r="Z19" s="105"/>
      <c r="AA19" s="105"/>
      <c r="AB19" s="105"/>
      <c r="AC19" s="106"/>
      <c r="AD19" s="137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9"/>
      <c r="AQ19" s="109"/>
      <c r="AR19" s="127"/>
      <c r="AS19" s="115"/>
      <c r="AT19" s="130"/>
      <c r="AU19" s="105"/>
      <c r="AV19" s="127"/>
      <c r="AW19" s="115"/>
      <c r="AX19" s="130"/>
      <c r="AY19" s="105"/>
      <c r="AZ19" s="106"/>
      <c r="BA19" s="109"/>
      <c r="BB19" s="127"/>
      <c r="BC19" s="115"/>
      <c r="BD19" s="116"/>
      <c r="BE19" s="109"/>
      <c r="BF19" s="106"/>
    </row>
    <row r="20" spans="1:58" ht="12.75" customHeight="1">
      <c r="A20" s="111" t="s">
        <v>32</v>
      </c>
      <c r="B20" s="112"/>
      <c r="C20" s="112"/>
      <c r="D20" s="112"/>
      <c r="E20" s="113"/>
      <c r="F20" s="132"/>
      <c r="G20" s="102"/>
      <c r="H20" s="102"/>
      <c r="I20" s="102"/>
      <c r="J20" s="102"/>
      <c r="K20" s="108"/>
      <c r="L20" s="133"/>
      <c r="M20" s="102"/>
      <c r="N20" s="102"/>
      <c r="O20" s="102"/>
      <c r="P20" s="102"/>
      <c r="Q20" s="103"/>
      <c r="R20" s="132"/>
      <c r="S20" s="102"/>
      <c r="T20" s="102"/>
      <c r="U20" s="102"/>
      <c r="V20" s="102"/>
      <c r="W20" s="108"/>
      <c r="X20" s="133"/>
      <c r="Y20" s="102"/>
      <c r="Z20" s="102"/>
      <c r="AA20" s="102"/>
      <c r="AB20" s="102"/>
      <c r="AC20" s="103"/>
      <c r="AD20" s="1" t="s">
        <v>28</v>
      </c>
      <c r="AE20" s="134"/>
      <c r="AF20" s="135"/>
      <c r="AG20" s="11" t="s">
        <v>29</v>
      </c>
      <c r="AH20" s="134"/>
      <c r="AI20" s="136"/>
      <c r="AJ20" s="135"/>
      <c r="AK20" s="124"/>
      <c r="AL20" s="112"/>
      <c r="AM20" s="112"/>
      <c r="AN20" s="112"/>
      <c r="AO20" s="112"/>
      <c r="AP20" s="113"/>
      <c r="AQ20" s="125"/>
      <c r="AR20" s="126"/>
      <c r="AS20" s="128" t="s">
        <v>29</v>
      </c>
      <c r="AT20" s="129"/>
      <c r="AU20" s="102"/>
      <c r="AV20" s="126"/>
      <c r="AW20" s="128" t="s">
        <v>29</v>
      </c>
      <c r="AX20" s="129"/>
      <c r="AY20" s="102"/>
      <c r="AZ20" s="103"/>
      <c r="BA20" s="131"/>
      <c r="BB20" s="126"/>
      <c r="BC20" s="124" t="s">
        <v>30</v>
      </c>
      <c r="BD20" s="113"/>
      <c r="BE20" s="107"/>
      <c r="BF20" s="103"/>
    </row>
    <row r="21" spans="1:58" ht="12.75" customHeight="1">
      <c r="A21" s="114"/>
      <c r="B21" s="115"/>
      <c r="C21" s="115"/>
      <c r="D21" s="115"/>
      <c r="E21" s="116"/>
      <c r="F21" s="109"/>
      <c r="G21" s="105"/>
      <c r="H21" s="105"/>
      <c r="I21" s="105"/>
      <c r="J21" s="105"/>
      <c r="K21" s="110"/>
      <c r="L21" s="104"/>
      <c r="M21" s="105"/>
      <c r="N21" s="105"/>
      <c r="O21" s="105"/>
      <c r="P21" s="105"/>
      <c r="Q21" s="106"/>
      <c r="R21" s="109"/>
      <c r="S21" s="105"/>
      <c r="T21" s="105"/>
      <c r="U21" s="105"/>
      <c r="V21" s="105"/>
      <c r="W21" s="110"/>
      <c r="X21" s="104"/>
      <c r="Y21" s="105"/>
      <c r="Z21" s="105"/>
      <c r="AA21" s="105"/>
      <c r="AB21" s="105"/>
      <c r="AC21" s="106"/>
      <c r="AD21" s="137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9"/>
      <c r="AQ21" s="109"/>
      <c r="AR21" s="127"/>
      <c r="AS21" s="115"/>
      <c r="AT21" s="130"/>
      <c r="AU21" s="105"/>
      <c r="AV21" s="127"/>
      <c r="AW21" s="115"/>
      <c r="AX21" s="130"/>
      <c r="AY21" s="105"/>
      <c r="AZ21" s="106"/>
      <c r="BA21" s="109"/>
      <c r="BB21" s="127"/>
      <c r="BC21" s="115"/>
      <c r="BD21" s="116"/>
      <c r="BE21" s="109"/>
      <c r="BF21" s="106"/>
    </row>
    <row r="22" spans="1:58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2.75" customHeight="1">
      <c r="A23" s="1" t="s">
        <v>33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2.75" customHeight="1">
      <c r="A24" s="111"/>
      <c r="B24" s="112"/>
      <c r="C24" s="112"/>
      <c r="D24" s="112"/>
      <c r="E24" s="113"/>
      <c r="F24" s="111" t="s">
        <v>34</v>
      </c>
      <c r="G24" s="112"/>
      <c r="H24" s="112"/>
      <c r="I24" s="112"/>
      <c r="J24" s="113"/>
      <c r="K24" s="120" t="s">
        <v>35</v>
      </c>
      <c r="L24" s="118"/>
      <c r="M24" s="118"/>
      <c r="N24" s="118"/>
      <c r="O24" s="118"/>
      <c r="P24" s="118"/>
      <c r="Q24" s="118"/>
      <c r="R24" s="119"/>
      <c r="S24" s="120" t="s">
        <v>36</v>
      </c>
      <c r="T24" s="118"/>
      <c r="U24" s="118"/>
      <c r="V24" s="118"/>
      <c r="W24" s="118"/>
      <c r="X24" s="118"/>
      <c r="Y24" s="118"/>
      <c r="Z24" s="118"/>
      <c r="AA24" s="118"/>
      <c r="AB24" s="119"/>
      <c r="AC24" s="2"/>
      <c r="AD24" s="2"/>
      <c r="AE24" s="2"/>
      <c r="AF24" s="2"/>
      <c r="AG24" s="2"/>
      <c r="AH24" s="2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12.75" customHeight="1">
      <c r="A25" s="114"/>
      <c r="B25" s="115"/>
      <c r="C25" s="115"/>
      <c r="D25" s="115"/>
      <c r="E25" s="116"/>
      <c r="F25" s="114"/>
      <c r="G25" s="115"/>
      <c r="H25" s="115"/>
      <c r="I25" s="115"/>
      <c r="J25" s="116"/>
      <c r="K25" s="120" t="s">
        <v>37</v>
      </c>
      <c r="L25" s="118"/>
      <c r="M25" s="121"/>
      <c r="N25" s="117" t="s">
        <v>38</v>
      </c>
      <c r="O25" s="118"/>
      <c r="P25" s="118"/>
      <c r="Q25" s="118"/>
      <c r="R25" s="119"/>
      <c r="S25" s="120" t="s">
        <v>37</v>
      </c>
      <c r="T25" s="118"/>
      <c r="U25" s="118"/>
      <c r="V25" s="121"/>
      <c r="W25" s="117" t="s">
        <v>38</v>
      </c>
      <c r="X25" s="118"/>
      <c r="Y25" s="118"/>
      <c r="Z25" s="118"/>
      <c r="AA25" s="118"/>
      <c r="AB25" s="119"/>
      <c r="AC25" s="2"/>
      <c r="AD25" s="2"/>
      <c r="AE25" s="2"/>
      <c r="AF25" s="2"/>
      <c r="AG25" s="2"/>
      <c r="AH25" s="2"/>
      <c r="AI25" s="1"/>
      <c r="AJ25" s="1"/>
      <c r="AK25" s="1"/>
      <c r="AL25" s="2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12.75" customHeight="1">
      <c r="A26" s="111" t="s">
        <v>27</v>
      </c>
      <c r="B26" s="112"/>
      <c r="C26" s="112"/>
      <c r="D26" s="112"/>
      <c r="E26" s="113"/>
      <c r="F26" s="107"/>
      <c r="G26" s="102"/>
      <c r="H26" s="102"/>
      <c r="I26" s="102"/>
      <c r="J26" s="103"/>
      <c r="K26" s="107"/>
      <c r="L26" s="102"/>
      <c r="M26" s="108"/>
      <c r="N26" s="101"/>
      <c r="O26" s="102"/>
      <c r="P26" s="102"/>
      <c r="Q26" s="102"/>
      <c r="R26" s="103"/>
      <c r="S26" s="107"/>
      <c r="T26" s="102"/>
      <c r="U26" s="102"/>
      <c r="V26" s="108"/>
      <c r="W26" s="101"/>
      <c r="X26" s="102"/>
      <c r="Y26" s="102"/>
      <c r="Z26" s="102"/>
      <c r="AA26" s="102"/>
      <c r="AB26" s="103"/>
      <c r="AC26" s="2"/>
      <c r="AD26" s="2"/>
      <c r="AE26" s="2"/>
      <c r="AF26" s="2"/>
      <c r="AG26" s="2"/>
      <c r="AH26" s="2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12.75" customHeight="1">
      <c r="A27" s="114"/>
      <c r="B27" s="115"/>
      <c r="C27" s="115"/>
      <c r="D27" s="115"/>
      <c r="E27" s="116"/>
      <c r="F27" s="109"/>
      <c r="G27" s="105"/>
      <c r="H27" s="105"/>
      <c r="I27" s="105"/>
      <c r="J27" s="106"/>
      <c r="K27" s="109"/>
      <c r="L27" s="105"/>
      <c r="M27" s="110"/>
      <c r="N27" s="104"/>
      <c r="O27" s="105"/>
      <c r="P27" s="105"/>
      <c r="Q27" s="105"/>
      <c r="R27" s="106"/>
      <c r="S27" s="109"/>
      <c r="T27" s="105"/>
      <c r="U27" s="105"/>
      <c r="V27" s="110"/>
      <c r="W27" s="104"/>
      <c r="X27" s="105"/>
      <c r="Y27" s="105"/>
      <c r="Z27" s="105"/>
      <c r="AA27" s="105"/>
      <c r="AB27" s="106"/>
      <c r="AC27" s="2"/>
      <c r="AD27" s="2"/>
      <c r="AE27" s="2"/>
      <c r="AF27" s="2"/>
      <c r="AG27" s="2"/>
      <c r="AH27" s="2"/>
      <c r="AI27" s="1"/>
      <c r="AJ27" s="1"/>
      <c r="AK27" s="1"/>
      <c r="AL27" s="2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2.75" customHeight="1">
      <c r="A28" s="111" t="s">
        <v>31</v>
      </c>
      <c r="B28" s="112"/>
      <c r="C28" s="112"/>
      <c r="D28" s="112"/>
      <c r="E28" s="113"/>
      <c r="F28" s="107"/>
      <c r="G28" s="102"/>
      <c r="H28" s="102"/>
      <c r="I28" s="102"/>
      <c r="J28" s="103"/>
      <c r="K28" s="107"/>
      <c r="L28" s="102"/>
      <c r="M28" s="108"/>
      <c r="N28" s="101"/>
      <c r="O28" s="102"/>
      <c r="P28" s="102"/>
      <c r="Q28" s="102"/>
      <c r="R28" s="103"/>
      <c r="S28" s="107"/>
      <c r="T28" s="102"/>
      <c r="U28" s="102"/>
      <c r="V28" s="108"/>
      <c r="W28" s="101"/>
      <c r="X28" s="102"/>
      <c r="Y28" s="102"/>
      <c r="Z28" s="102"/>
      <c r="AA28" s="102"/>
      <c r="AB28" s="103"/>
      <c r="AC28" s="2"/>
      <c r="AD28" s="2"/>
      <c r="AE28" s="2"/>
      <c r="AF28" s="2"/>
      <c r="AG28" s="2"/>
      <c r="AH28" s="2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2.75" customHeight="1">
      <c r="A29" s="114"/>
      <c r="B29" s="115"/>
      <c r="C29" s="115"/>
      <c r="D29" s="115"/>
      <c r="E29" s="116"/>
      <c r="F29" s="109"/>
      <c r="G29" s="105"/>
      <c r="H29" s="105"/>
      <c r="I29" s="105"/>
      <c r="J29" s="106"/>
      <c r="K29" s="109"/>
      <c r="L29" s="105"/>
      <c r="M29" s="110"/>
      <c r="N29" s="104"/>
      <c r="O29" s="105"/>
      <c r="P29" s="105"/>
      <c r="Q29" s="105"/>
      <c r="R29" s="106"/>
      <c r="S29" s="109"/>
      <c r="T29" s="105"/>
      <c r="U29" s="105"/>
      <c r="V29" s="110"/>
      <c r="W29" s="104"/>
      <c r="X29" s="105"/>
      <c r="Y29" s="105"/>
      <c r="Z29" s="105"/>
      <c r="AA29" s="105"/>
      <c r="AB29" s="106"/>
      <c r="AC29" s="1"/>
      <c r="AD29" s="1"/>
      <c r="AE29" s="1"/>
      <c r="AF29" s="1"/>
      <c r="AG29" s="1"/>
      <c r="AH29" s="1"/>
      <c r="AI29" s="1"/>
      <c r="AJ29" s="1"/>
      <c r="AK29" s="1"/>
      <c r="AL29" s="2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2.75" customHeight="1">
      <c r="A30" s="111" t="s">
        <v>32</v>
      </c>
      <c r="B30" s="112"/>
      <c r="C30" s="112"/>
      <c r="D30" s="112"/>
      <c r="E30" s="113"/>
      <c r="F30" s="107"/>
      <c r="G30" s="102"/>
      <c r="H30" s="102"/>
      <c r="I30" s="102"/>
      <c r="J30" s="103"/>
      <c r="K30" s="107"/>
      <c r="L30" s="102"/>
      <c r="M30" s="108"/>
      <c r="N30" s="101"/>
      <c r="O30" s="102"/>
      <c r="P30" s="102"/>
      <c r="Q30" s="102"/>
      <c r="R30" s="103"/>
      <c r="S30" s="107"/>
      <c r="T30" s="102"/>
      <c r="U30" s="102"/>
      <c r="V30" s="108"/>
      <c r="W30" s="101"/>
      <c r="X30" s="102"/>
      <c r="Y30" s="102"/>
      <c r="Z30" s="102"/>
      <c r="AA30" s="102"/>
      <c r="AB30" s="103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2.75" customHeight="1">
      <c r="A31" s="114"/>
      <c r="B31" s="115"/>
      <c r="C31" s="115"/>
      <c r="D31" s="115"/>
      <c r="E31" s="116"/>
      <c r="F31" s="109"/>
      <c r="G31" s="105"/>
      <c r="H31" s="105"/>
      <c r="I31" s="105"/>
      <c r="J31" s="106"/>
      <c r="K31" s="109"/>
      <c r="L31" s="105"/>
      <c r="M31" s="110"/>
      <c r="N31" s="104"/>
      <c r="O31" s="105"/>
      <c r="P31" s="105"/>
      <c r="Q31" s="105"/>
      <c r="R31" s="106"/>
      <c r="S31" s="109"/>
      <c r="T31" s="105"/>
      <c r="U31" s="105"/>
      <c r="V31" s="110"/>
      <c r="W31" s="104"/>
      <c r="X31" s="105"/>
      <c r="Y31" s="105"/>
      <c r="Z31" s="105"/>
      <c r="AA31" s="105"/>
      <c r="AB31" s="106"/>
      <c r="AC31" s="1"/>
      <c r="AD31" s="1"/>
      <c r="AE31" s="1"/>
      <c r="AF31" s="1"/>
      <c r="AG31" s="1"/>
      <c r="AH31" s="1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12.75" customHeight="1">
      <c r="A32" s="2"/>
      <c r="B32" s="2"/>
      <c r="C32" s="2"/>
      <c r="D32" s="2"/>
      <c r="E32" s="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12.75" customHeight="1">
      <c r="A33" s="1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"/>
      <c r="AJ33" s="2"/>
      <c r="AK33" s="2"/>
      <c r="AL33" s="2"/>
      <c r="AM33" s="2"/>
      <c r="AN33" s="2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12.75" customHeight="1">
      <c r="A34" s="111"/>
      <c r="B34" s="112"/>
      <c r="C34" s="112"/>
      <c r="D34" s="112"/>
      <c r="E34" s="113"/>
      <c r="F34" s="111" t="s">
        <v>19</v>
      </c>
      <c r="G34" s="112"/>
      <c r="H34" s="112"/>
      <c r="I34" s="112"/>
      <c r="J34" s="112"/>
      <c r="K34" s="122"/>
      <c r="L34" s="140" t="s">
        <v>20</v>
      </c>
      <c r="M34" s="112"/>
      <c r="N34" s="112"/>
      <c r="O34" s="112"/>
      <c r="P34" s="112"/>
      <c r="Q34" s="113"/>
      <c r="R34" s="111" t="s">
        <v>21</v>
      </c>
      <c r="S34" s="112"/>
      <c r="T34" s="112"/>
      <c r="U34" s="112"/>
      <c r="V34" s="112"/>
      <c r="W34" s="122"/>
      <c r="X34" s="140" t="s">
        <v>22</v>
      </c>
      <c r="Y34" s="112"/>
      <c r="Z34" s="112"/>
      <c r="AA34" s="112"/>
      <c r="AB34" s="112"/>
      <c r="AC34" s="113"/>
      <c r="AD34" s="111" t="s">
        <v>40</v>
      </c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3"/>
      <c r="AQ34" s="111" t="s">
        <v>24</v>
      </c>
      <c r="AR34" s="112"/>
      <c r="AS34" s="112"/>
      <c r="AT34" s="112"/>
      <c r="AU34" s="112"/>
      <c r="AV34" s="112"/>
      <c r="AW34" s="112"/>
      <c r="AX34" s="112"/>
      <c r="AY34" s="112"/>
      <c r="AZ34" s="113"/>
      <c r="BA34" s="14"/>
      <c r="BB34" s="1"/>
      <c r="BC34" s="1"/>
      <c r="BD34" s="1"/>
      <c r="BE34" s="1"/>
      <c r="BF34" s="1"/>
    </row>
    <row r="35" spans="1:58" ht="12.75" customHeight="1">
      <c r="A35" s="114"/>
      <c r="B35" s="115"/>
      <c r="C35" s="115"/>
      <c r="D35" s="115"/>
      <c r="E35" s="116"/>
      <c r="F35" s="114"/>
      <c r="G35" s="115"/>
      <c r="H35" s="115"/>
      <c r="I35" s="115"/>
      <c r="J35" s="115"/>
      <c r="K35" s="123"/>
      <c r="L35" s="141"/>
      <c r="M35" s="115"/>
      <c r="N35" s="115"/>
      <c r="O35" s="115"/>
      <c r="P35" s="115"/>
      <c r="Q35" s="116"/>
      <c r="R35" s="114"/>
      <c r="S35" s="115"/>
      <c r="T35" s="115"/>
      <c r="U35" s="115"/>
      <c r="V35" s="115"/>
      <c r="W35" s="123"/>
      <c r="X35" s="141"/>
      <c r="Y35" s="115"/>
      <c r="Z35" s="115"/>
      <c r="AA35" s="115"/>
      <c r="AB35" s="115"/>
      <c r="AC35" s="116"/>
      <c r="AD35" s="114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6"/>
      <c r="AQ35" s="114"/>
      <c r="AR35" s="115"/>
      <c r="AS35" s="115"/>
      <c r="AT35" s="115"/>
      <c r="AU35" s="115"/>
      <c r="AV35" s="115"/>
      <c r="AW35" s="115"/>
      <c r="AX35" s="115"/>
      <c r="AY35" s="115"/>
      <c r="AZ35" s="116"/>
      <c r="BA35" s="14"/>
      <c r="BB35" s="1"/>
      <c r="BC35" s="1"/>
      <c r="BD35" s="1"/>
      <c r="BE35" s="1"/>
      <c r="BF35" s="1"/>
    </row>
    <row r="36" spans="1:58" ht="12.75" customHeight="1">
      <c r="A36" s="111" t="s">
        <v>41</v>
      </c>
      <c r="B36" s="112"/>
      <c r="C36" s="112"/>
      <c r="D36" s="112"/>
      <c r="E36" s="113"/>
      <c r="F36" s="132"/>
      <c r="G36" s="102"/>
      <c r="H36" s="102"/>
      <c r="I36" s="102"/>
      <c r="J36" s="102"/>
      <c r="K36" s="108"/>
      <c r="L36" s="133"/>
      <c r="M36" s="102"/>
      <c r="N36" s="102"/>
      <c r="O36" s="102"/>
      <c r="P36" s="102"/>
      <c r="Q36" s="103"/>
      <c r="R36" s="132"/>
      <c r="S36" s="102"/>
      <c r="T36" s="102"/>
      <c r="U36" s="102"/>
      <c r="V36" s="102"/>
      <c r="W36" s="108"/>
      <c r="X36" s="133"/>
      <c r="Y36" s="102"/>
      <c r="Z36" s="102"/>
      <c r="AA36" s="102"/>
      <c r="AB36" s="102"/>
      <c r="AC36" s="103"/>
      <c r="AD36" s="142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4"/>
      <c r="AQ36" s="125"/>
      <c r="AR36" s="126"/>
      <c r="AS36" s="128" t="s">
        <v>29</v>
      </c>
      <c r="AT36" s="129"/>
      <c r="AU36" s="102"/>
      <c r="AV36" s="126"/>
      <c r="AW36" s="128" t="s">
        <v>29</v>
      </c>
      <c r="AX36" s="129"/>
      <c r="AY36" s="102"/>
      <c r="AZ36" s="103"/>
      <c r="BA36" s="14"/>
      <c r="BB36" s="1"/>
      <c r="BC36" s="1"/>
      <c r="BD36" s="1"/>
      <c r="BE36" s="1"/>
      <c r="BF36" s="1"/>
    </row>
    <row r="37" spans="1:58" ht="12.75" customHeight="1">
      <c r="A37" s="114"/>
      <c r="B37" s="115"/>
      <c r="C37" s="115"/>
      <c r="D37" s="115"/>
      <c r="E37" s="116"/>
      <c r="F37" s="109"/>
      <c r="G37" s="105"/>
      <c r="H37" s="105"/>
      <c r="I37" s="105"/>
      <c r="J37" s="105"/>
      <c r="K37" s="110"/>
      <c r="L37" s="104"/>
      <c r="M37" s="105"/>
      <c r="N37" s="105"/>
      <c r="O37" s="105"/>
      <c r="P37" s="105"/>
      <c r="Q37" s="106"/>
      <c r="R37" s="109"/>
      <c r="S37" s="105"/>
      <c r="T37" s="105"/>
      <c r="U37" s="105"/>
      <c r="V37" s="105"/>
      <c r="W37" s="110"/>
      <c r="X37" s="104"/>
      <c r="Y37" s="105"/>
      <c r="Z37" s="105"/>
      <c r="AA37" s="105"/>
      <c r="AB37" s="105"/>
      <c r="AC37" s="106"/>
      <c r="AD37" s="145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7"/>
      <c r="AQ37" s="109"/>
      <c r="AR37" s="127"/>
      <c r="AS37" s="115"/>
      <c r="AT37" s="130"/>
      <c r="AU37" s="105"/>
      <c r="AV37" s="127"/>
      <c r="AW37" s="115"/>
      <c r="AX37" s="130"/>
      <c r="AY37" s="105"/>
      <c r="AZ37" s="106"/>
      <c r="BA37" s="14"/>
      <c r="BB37" s="1"/>
      <c r="BC37" s="1"/>
      <c r="BD37" s="1"/>
      <c r="BE37" s="1"/>
      <c r="BF37" s="1"/>
    </row>
    <row r="38" spans="1:58" ht="13.5" customHeight="1">
      <c r="A38" s="111" t="s">
        <v>42</v>
      </c>
      <c r="B38" s="112"/>
      <c r="C38" s="112"/>
      <c r="D38" s="112"/>
      <c r="E38" s="113"/>
      <c r="F38" s="132"/>
      <c r="G38" s="102"/>
      <c r="H38" s="102"/>
      <c r="I38" s="102"/>
      <c r="J38" s="102"/>
      <c r="K38" s="108"/>
      <c r="L38" s="133"/>
      <c r="M38" s="102"/>
      <c r="N38" s="102"/>
      <c r="O38" s="102"/>
      <c r="P38" s="102"/>
      <c r="Q38" s="103"/>
      <c r="R38" s="132"/>
      <c r="S38" s="102"/>
      <c r="T38" s="102"/>
      <c r="U38" s="102"/>
      <c r="V38" s="102"/>
      <c r="W38" s="108"/>
      <c r="X38" s="133"/>
      <c r="Y38" s="102"/>
      <c r="Z38" s="102"/>
      <c r="AA38" s="102"/>
      <c r="AB38" s="102"/>
      <c r="AC38" s="103"/>
      <c r="AD38" s="15"/>
      <c r="AE38" s="16"/>
      <c r="AF38" s="16"/>
      <c r="AG38" s="12"/>
      <c r="AH38" s="16"/>
      <c r="AI38" s="16"/>
      <c r="AJ38" s="16"/>
      <c r="AK38" s="16"/>
      <c r="AL38" s="16"/>
      <c r="AM38" s="16"/>
      <c r="AN38" s="16"/>
      <c r="AO38" s="16"/>
      <c r="AP38" s="16"/>
      <c r="AQ38" s="17"/>
      <c r="AR38" s="17"/>
      <c r="AS38" s="16"/>
      <c r="AT38" s="17"/>
      <c r="AU38" s="17"/>
      <c r="AV38" s="17"/>
      <c r="AW38" s="16"/>
      <c r="AX38" s="17"/>
      <c r="AY38" s="17"/>
      <c r="AZ38" s="17"/>
      <c r="BA38" s="1"/>
      <c r="BB38" s="1"/>
      <c r="BC38" s="1"/>
      <c r="BD38" s="1"/>
      <c r="BE38" s="1"/>
      <c r="BF38" s="1"/>
    </row>
    <row r="39" spans="1:58" ht="12.75" customHeight="1">
      <c r="A39" s="114"/>
      <c r="B39" s="115"/>
      <c r="C39" s="115"/>
      <c r="D39" s="115"/>
      <c r="E39" s="116"/>
      <c r="F39" s="109"/>
      <c r="G39" s="105"/>
      <c r="H39" s="105"/>
      <c r="I39" s="105"/>
      <c r="J39" s="105"/>
      <c r="K39" s="110"/>
      <c r="L39" s="104"/>
      <c r="M39" s="105"/>
      <c r="N39" s="105"/>
      <c r="O39" s="105"/>
      <c r="P39" s="105"/>
      <c r="Q39" s="106"/>
      <c r="R39" s="109"/>
      <c r="S39" s="105"/>
      <c r="T39" s="105"/>
      <c r="U39" s="105"/>
      <c r="V39" s="105"/>
      <c r="W39" s="110"/>
      <c r="X39" s="104"/>
      <c r="Y39" s="105"/>
      <c r="Z39" s="105"/>
      <c r="AA39" s="105"/>
      <c r="AB39" s="105"/>
      <c r="AC39" s="106"/>
      <c r="AD39" s="1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8"/>
      <c r="AR39" s="18"/>
      <c r="AS39" s="1"/>
      <c r="AT39" s="18"/>
      <c r="AU39" s="18"/>
      <c r="AV39" s="18"/>
      <c r="AW39" s="1"/>
      <c r="AX39" s="18"/>
      <c r="AY39" s="18"/>
      <c r="AZ39" s="18"/>
      <c r="BA39" s="1"/>
      <c r="BB39" s="1"/>
      <c r="BC39" s="1"/>
      <c r="BD39" s="1"/>
      <c r="BE39" s="1"/>
      <c r="BF39" s="1"/>
    </row>
    <row r="40" spans="1:58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2"/>
      <c r="AJ40" s="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ht="22.5" customHeight="1">
      <c r="A41" s="1"/>
      <c r="B41" s="19" t="s">
        <v>43</v>
      </c>
      <c r="C41" s="20"/>
      <c r="D41" s="21"/>
      <c r="E41" s="2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ht="22.5" customHeight="1">
      <c r="A42" s="1"/>
      <c r="B42" s="19" t="s">
        <v>44</v>
      </c>
      <c r="C42" s="20"/>
      <c r="D42" s="22"/>
      <c r="E42" s="2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ht="22.5" customHeight="1">
      <c r="A43" s="1"/>
      <c r="B43" s="23" t="s">
        <v>45</v>
      </c>
      <c r="C43" s="20"/>
      <c r="D43" s="22"/>
      <c r="E43" s="2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:58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:58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:58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:5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:58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:58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:58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:58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:58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:58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:58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:58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:58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:5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:58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:58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:58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:58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:58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:58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:58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:58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:58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:5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:58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:58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:58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:58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:58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:58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:58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:58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:58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:5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:58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:58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:58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:58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:58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:58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:58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:58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:58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:5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:58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:58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:58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:58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:58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:58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:58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:58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:58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:5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:58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:58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:58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:58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:58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:58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:58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:58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  <row r="227" spans="1:58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</row>
    <row r="228" spans="1:5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</row>
    <row r="229" spans="1:58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</row>
    <row r="230" spans="1:58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</row>
    <row r="231" spans="1:58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</row>
    <row r="232" spans="1:58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</row>
    <row r="233" spans="1:58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</row>
    <row r="234" spans="1:58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</row>
    <row r="235" spans="1:58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</row>
    <row r="236" spans="1:58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</row>
    <row r="237" spans="1:58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</row>
    <row r="238" spans="1:5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</row>
    <row r="239" spans="1:58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</row>
    <row r="240" spans="1:58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</row>
    <row r="241" spans="1:58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</row>
    <row r="242" spans="1:58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</row>
    <row r="243" spans="1:58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</row>
    <row r="244" spans="1:58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</row>
    <row r="245" spans="1:58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</row>
    <row r="246" spans="1:58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</row>
    <row r="247" spans="1:58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</row>
    <row r="248" spans="1:5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</row>
    <row r="249" spans="1:58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</row>
    <row r="250" spans="1:58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</row>
    <row r="251" spans="1:58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</row>
    <row r="252" spans="1:58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</row>
    <row r="253" spans="1:58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</row>
    <row r="254" spans="1:58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</row>
    <row r="255" spans="1:58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</row>
    <row r="256" spans="1:58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</row>
    <row r="257" spans="1:58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</row>
    <row r="258" spans="1: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</row>
    <row r="259" spans="1:58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</row>
    <row r="260" spans="1:58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</row>
    <row r="261" spans="1:58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</row>
    <row r="262" spans="1:58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</row>
    <row r="263" spans="1:58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</row>
    <row r="264" spans="1:58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</row>
    <row r="265" spans="1:58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</row>
    <row r="266" spans="1:58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</row>
    <row r="267" spans="1:58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</row>
    <row r="268" spans="1:5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</row>
    <row r="269" spans="1:58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</row>
    <row r="270" spans="1:58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</row>
    <row r="271" spans="1:58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</row>
    <row r="272" spans="1:58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</row>
    <row r="273" spans="1:58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</row>
    <row r="274" spans="1:58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</row>
    <row r="275" spans="1:58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</row>
    <row r="276" spans="1:58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</row>
    <row r="277" spans="1:58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</row>
    <row r="278" spans="1:5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</row>
    <row r="279" spans="1:58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</row>
    <row r="280" spans="1:58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</row>
    <row r="281" spans="1:58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</row>
    <row r="282" spans="1:58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</row>
    <row r="283" spans="1:58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</row>
    <row r="284" spans="1:58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</row>
    <row r="285" spans="1:58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</row>
    <row r="286" spans="1:58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</row>
    <row r="287" spans="1:58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</row>
    <row r="288" spans="1:5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</row>
    <row r="289" spans="1:58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</row>
    <row r="290" spans="1:58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</row>
    <row r="291" spans="1:58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</row>
    <row r="292" spans="1:58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</row>
    <row r="293" spans="1:58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</row>
    <row r="294" spans="1:58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</row>
    <row r="295" spans="1:58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</row>
    <row r="296" spans="1:58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</row>
    <row r="297" spans="1:58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</row>
    <row r="298" spans="1:5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</row>
    <row r="299" spans="1:58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</row>
    <row r="300" spans="1:58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</row>
    <row r="301" spans="1:58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</row>
    <row r="302" spans="1:58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</row>
    <row r="303" spans="1:58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</row>
    <row r="304" spans="1:58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</row>
    <row r="305" spans="1:58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</row>
    <row r="306" spans="1:58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</row>
    <row r="307" spans="1:58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</row>
    <row r="308" spans="1:5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</row>
    <row r="309" spans="1:58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</row>
    <row r="310" spans="1:58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</row>
    <row r="311" spans="1:58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</row>
    <row r="312" spans="1:58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</row>
    <row r="313" spans="1:58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58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</row>
    <row r="315" spans="1:58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</row>
    <row r="316" spans="1:58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</row>
    <row r="317" spans="1:58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</row>
    <row r="318" spans="1:5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</row>
    <row r="319" spans="1:58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</row>
    <row r="320" spans="1:58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</row>
    <row r="321" spans="1:58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</row>
    <row r="322" spans="1:58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</row>
    <row r="323" spans="1:58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</row>
    <row r="324" spans="1:58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</row>
    <row r="325" spans="1:58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</row>
    <row r="326" spans="1:58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</row>
    <row r="327" spans="1:58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</row>
    <row r="328" spans="1:5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</row>
    <row r="329" spans="1:58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</row>
    <row r="330" spans="1:58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</row>
    <row r="331" spans="1:58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</row>
    <row r="332" spans="1:58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</row>
    <row r="333" spans="1:58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</row>
    <row r="334" spans="1:58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</row>
    <row r="335" spans="1:58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</row>
    <row r="336" spans="1:58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</row>
    <row r="337" spans="1:58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</row>
    <row r="338" spans="1:5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</row>
    <row r="339" spans="1:58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</row>
    <row r="340" spans="1:58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</row>
    <row r="341" spans="1:58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</row>
    <row r="342" spans="1:58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</row>
    <row r="343" spans="1:58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</row>
    <row r="344" spans="1:58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</row>
    <row r="345" spans="1:58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</row>
    <row r="346" spans="1:58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</row>
    <row r="347" spans="1:58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</row>
    <row r="348" spans="1:5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</row>
    <row r="349" spans="1:58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</row>
    <row r="350" spans="1:58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</row>
    <row r="351" spans="1:58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</row>
    <row r="352" spans="1:58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</row>
    <row r="353" spans="1:58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</row>
    <row r="354" spans="1:58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</row>
    <row r="355" spans="1:58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</row>
    <row r="356" spans="1:58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</row>
    <row r="357" spans="1:58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</row>
    <row r="358" spans="1: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</row>
    <row r="359" spans="1:58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</row>
    <row r="360" spans="1:58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</row>
    <row r="361" spans="1:58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</row>
    <row r="362" spans="1:58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</row>
    <row r="364" spans="1:58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</row>
    <row r="365" spans="1:58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</row>
    <row r="366" spans="1:58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</row>
    <row r="367" spans="1:58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</row>
    <row r="368" spans="1:5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</row>
    <row r="369" spans="1:58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</row>
    <row r="370" spans="1:58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</row>
    <row r="371" spans="1:58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</row>
    <row r="372" spans="1:58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</row>
    <row r="373" spans="1:58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</row>
    <row r="374" spans="1:58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</row>
    <row r="375" spans="1:58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</row>
    <row r="376" spans="1:58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</row>
    <row r="377" spans="1:58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</row>
    <row r="378" spans="1:5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</row>
    <row r="379" spans="1:58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</row>
    <row r="380" spans="1:58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</row>
    <row r="381" spans="1:58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</row>
    <row r="382" spans="1:58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</row>
    <row r="383" spans="1:58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</row>
    <row r="384" spans="1:58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</row>
    <row r="385" spans="1:58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</row>
    <row r="386" spans="1:58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</row>
    <row r="387" spans="1:58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</row>
    <row r="388" spans="1:5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</row>
    <row r="389" spans="1:58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</row>
    <row r="390" spans="1:58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</row>
    <row r="391" spans="1:58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</row>
    <row r="392" spans="1:58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</row>
    <row r="393" spans="1:58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</row>
    <row r="394" spans="1:58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</row>
    <row r="395" spans="1:58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</row>
    <row r="396" spans="1:58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</row>
    <row r="397" spans="1:58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</row>
    <row r="398" spans="1:5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</row>
    <row r="399" spans="1:58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</row>
    <row r="400" spans="1:58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</row>
    <row r="401" spans="1:58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</row>
    <row r="402" spans="1:58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</row>
    <row r="403" spans="1:58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</row>
    <row r="404" spans="1:58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</row>
    <row r="405" spans="1:58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</row>
    <row r="406" spans="1:58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</row>
    <row r="407" spans="1:58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</row>
    <row r="408" spans="1:5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</row>
    <row r="409" spans="1:58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</row>
    <row r="410" spans="1:58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</row>
    <row r="411" spans="1:58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</row>
    <row r="412" spans="1:58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</row>
    <row r="413" spans="1:58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</row>
    <row r="414" spans="1:58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</row>
    <row r="415" spans="1:58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</row>
    <row r="416" spans="1:58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</row>
    <row r="417" spans="1:58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</row>
    <row r="418" spans="1:5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</row>
    <row r="419" spans="1:58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</row>
    <row r="420" spans="1:58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</row>
    <row r="421" spans="1:58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</row>
    <row r="422" spans="1:58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</row>
    <row r="423" spans="1:58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</row>
    <row r="424" spans="1:58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</row>
    <row r="425" spans="1:58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</row>
    <row r="426" spans="1:58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</row>
    <row r="427" spans="1:58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</row>
    <row r="428" spans="1:5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</row>
    <row r="429" spans="1:58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</row>
    <row r="430" spans="1:58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</row>
    <row r="431" spans="1:58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</row>
    <row r="432" spans="1:58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</row>
    <row r="433" spans="1:58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</row>
    <row r="434" spans="1:58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</row>
    <row r="435" spans="1:58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</row>
    <row r="436" spans="1:58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</row>
    <row r="437" spans="1:58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</row>
    <row r="438" spans="1:5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</row>
    <row r="439" spans="1:58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</row>
    <row r="440" spans="1:58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</row>
    <row r="441" spans="1:58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</row>
    <row r="442" spans="1:58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</row>
    <row r="443" spans="1:58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</row>
    <row r="444" spans="1:58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</row>
    <row r="445" spans="1:58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</row>
    <row r="446" spans="1:58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</row>
    <row r="447" spans="1:58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</row>
    <row r="448" spans="1:5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</row>
    <row r="449" spans="1:58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</row>
    <row r="450" spans="1:58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</row>
    <row r="451" spans="1:58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</row>
    <row r="452" spans="1:58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</row>
    <row r="453" spans="1:58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</row>
    <row r="454" spans="1:58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</row>
    <row r="455" spans="1:58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</row>
    <row r="456" spans="1:58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</row>
    <row r="457" spans="1:58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</row>
    <row r="458" spans="1: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</row>
    <row r="459" spans="1:58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</row>
    <row r="460" spans="1:58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</row>
    <row r="461" spans="1:58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</row>
    <row r="462" spans="1:58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</row>
    <row r="463" spans="1:58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</row>
    <row r="464" spans="1:58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</row>
    <row r="465" spans="1:58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</row>
    <row r="466" spans="1:58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</row>
    <row r="467" spans="1:58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</row>
    <row r="468" spans="1:5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</row>
    <row r="469" spans="1:58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</row>
    <row r="470" spans="1:58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</row>
    <row r="471" spans="1:58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</row>
    <row r="472" spans="1:58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</row>
    <row r="473" spans="1:58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</row>
    <row r="474" spans="1:58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</row>
    <row r="475" spans="1:58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</row>
    <row r="476" spans="1:58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</row>
    <row r="477" spans="1:58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</row>
    <row r="478" spans="1:5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</row>
    <row r="479" spans="1:58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</row>
    <row r="480" spans="1:58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</row>
    <row r="481" spans="1:58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</row>
    <row r="482" spans="1:58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</row>
    <row r="483" spans="1:58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</row>
    <row r="484" spans="1:58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</row>
    <row r="485" spans="1:58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</row>
    <row r="486" spans="1:58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</row>
    <row r="487" spans="1:58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</row>
    <row r="488" spans="1:5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</row>
    <row r="489" spans="1:58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</row>
    <row r="490" spans="1:58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</row>
    <row r="491" spans="1:58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</row>
    <row r="492" spans="1:58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</row>
    <row r="493" spans="1:58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</row>
    <row r="494" spans="1:58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</row>
    <row r="495" spans="1:58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</row>
    <row r="496" spans="1:58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</row>
    <row r="497" spans="1:58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</row>
    <row r="498" spans="1:5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</row>
    <row r="499" spans="1:58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</row>
    <row r="500" spans="1:58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</row>
    <row r="501" spans="1:58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</row>
    <row r="502" spans="1:58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</row>
    <row r="503" spans="1:58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</row>
    <row r="504" spans="1:58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</row>
    <row r="505" spans="1:58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</row>
    <row r="506" spans="1:58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</row>
    <row r="507" spans="1:58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</row>
    <row r="508" spans="1:5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</row>
    <row r="509" spans="1:58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</row>
    <row r="510" spans="1:58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</row>
    <row r="511" spans="1:58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</row>
    <row r="512" spans="1:58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</row>
    <row r="513" spans="1:58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</row>
    <row r="514" spans="1:58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</row>
    <row r="515" spans="1:58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</row>
    <row r="516" spans="1:58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</row>
    <row r="517" spans="1:58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</row>
    <row r="518" spans="1:5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</row>
    <row r="519" spans="1:58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</row>
    <row r="520" spans="1:58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</row>
    <row r="521" spans="1:58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</row>
    <row r="522" spans="1:58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</row>
    <row r="523" spans="1:58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</row>
    <row r="524" spans="1:58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</row>
    <row r="525" spans="1:58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</row>
    <row r="526" spans="1:58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</row>
    <row r="527" spans="1:58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</row>
    <row r="528" spans="1:5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</row>
    <row r="529" spans="1:58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</row>
    <row r="530" spans="1:58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</row>
    <row r="531" spans="1:58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</row>
    <row r="532" spans="1:58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</row>
    <row r="533" spans="1:58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</row>
    <row r="534" spans="1:58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</row>
    <row r="535" spans="1:58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</row>
    <row r="536" spans="1:58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</row>
    <row r="537" spans="1:58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</row>
    <row r="538" spans="1:5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</row>
    <row r="539" spans="1:58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</row>
    <row r="540" spans="1:58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</row>
    <row r="541" spans="1:58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</row>
    <row r="542" spans="1:58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</row>
    <row r="543" spans="1:58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</row>
    <row r="544" spans="1:58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</row>
    <row r="545" spans="1:58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</row>
    <row r="546" spans="1:58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</row>
    <row r="547" spans="1:58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</row>
    <row r="548" spans="1:5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</row>
    <row r="549" spans="1:58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</row>
    <row r="550" spans="1:58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</row>
    <row r="551" spans="1:58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</row>
    <row r="552" spans="1:58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</row>
    <row r="553" spans="1:58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</row>
    <row r="554" spans="1:58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</row>
    <row r="555" spans="1:58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</row>
    <row r="556" spans="1:58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</row>
    <row r="557" spans="1:58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</row>
    <row r="558" spans="1: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</row>
    <row r="559" spans="1:58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</row>
    <row r="560" spans="1:58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</row>
    <row r="561" spans="1:58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</row>
    <row r="562" spans="1:58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</row>
    <row r="563" spans="1:58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</row>
    <row r="564" spans="1:58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</row>
    <row r="565" spans="1:58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</row>
    <row r="566" spans="1:58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</row>
    <row r="567" spans="1:58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</row>
    <row r="568" spans="1:5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</row>
    <row r="569" spans="1:58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</row>
    <row r="570" spans="1:58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</row>
    <row r="571" spans="1:58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</row>
    <row r="572" spans="1:58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</row>
    <row r="573" spans="1:58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</row>
    <row r="574" spans="1:58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</row>
    <row r="575" spans="1:58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</row>
    <row r="576" spans="1:58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</row>
    <row r="577" spans="1:58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</row>
    <row r="578" spans="1:5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</row>
    <row r="579" spans="1:58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</row>
    <row r="580" spans="1:58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</row>
    <row r="581" spans="1:58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</row>
    <row r="582" spans="1:58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</row>
    <row r="583" spans="1:58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</row>
    <row r="584" spans="1:58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</row>
    <row r="585" spans="1:58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</row>
    <row r="586" spans="1:58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</row>
    <row r="587" spans="1:58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</row>
    <row r="588" spans="1:5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</row>
    <row r="589" spans="1:58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</row>
    <row r="590" spans="1:58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</row>
    <row r="591" spans="1:58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</row>
    <row r="592" spans="1:58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</row>
    <row r="593" spans="1:58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</row>
    <row r="594" spans="1:58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</row>
    <row r="595" spans="1:58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</row>
    <row r="596" spans="1:58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</row>
    <row r="597" spans="1:58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</row>
    <row r="598" spans="1:5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</row>
    <row r="599" spans="1:58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</row>
    <row r="600" spans="1:58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</row>
    <row r="601" spans="1:58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</row>
    <row r="602" spans="1:58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</row>
    <row r="603" spans="1:58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</row>
    <row r="604" spans="1:58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</row>
    <row r="605" spans="1:58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</row>
    <row r="606" spans="1:58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</row>
    <row r="607" spans="1:58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</row>
    <row r="608" spans="1:5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</row>
    <row r="609" spans="1:58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</row>
    <row r="610" spans="1:58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</row>
    <row r="611" spans="1:58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</row>
    <row r="612" spans="1:58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</row>
    <row r="613" spans="1:58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</row>
    <row r="614" spans="1:58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</row>
    <row r="615" spans="1:58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</row>
    <row r="616" spans="1:58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</row>
    <row r="617" spans="1:58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</row>
    <row r="618" spans="1:5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</row>
    <row r="619" spans="1:58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</row>
    <row r="620" spans="1:58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</row>
    <row r="621" spans="1:58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</row>
    <row r="622" spans="1:58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</row>
    <row r="623" spans="1:58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</row>
    <row r="624" spans="1:58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</row>
    <row r="625" spans="1:58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</row>
    <row r="626" spans="1:58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</row>
    <row r="627" spans="1:58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</row>
    <row r="628" spans="1:5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</row>
    <row r="629" spans="1:58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</row>
    <row r="630" spans="1:58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</row>
    <row r="631" spans="1:58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</row>
    <row r="632" spans="1:58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</row>
    <row r="633" spans="1:58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</row>
    <row r="634" spans="1:58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</row>
    <row r="635" spans="1:58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</row>
    <row r="636" spans="1:58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</row>
    <row r="637" spans="1:58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</row>
    <row r="638" spans="1:5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</row>
    <row r="639" spans="1:58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</row>
    <row r="640" spans="1:58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</row>
    <row r="641" spans="1:58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</row>
    <row r="642" spans="1:58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</row>
    <row r="643" spans="1:58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</row>
    <row r="644" spans="1:58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</row>
    <row r="645" spans="1:58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</row>
    <row r="646" spans="1:58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</row>
    <row r="647" spans="1:58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</row>
    <row r="648" spans="1:5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</row>
    <row r="649" spans="1:58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</row>
    <row r="650" spans="1:58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</row>
    <row r="651" spans="1:58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</row>
    <row r="652" spans="1:58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</row>
    <row r="653" spans="1:58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</row>
    <row r="654" spans="1:58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</row>
    <row r="655" spans="1:58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</row>
    <row r="656" spans="1:58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</row>
    <row r="657" spans="1:58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</row>
    <row r="658" spans="1: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</row>
    <row r="659" spans="1:58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</row>
    <row r="660" spans="1:58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</row>
    <row r="661" spans="1:58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</row>
    <row r="662" spans="1:58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</row>
    <row r="663" spans="1:58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</row>
    <row r="664" spans="1:58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</row>
    <row r="665" spans="1:58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</row>
    <row r="666" spans="1:58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</row>
    <row r="667" spans="1:58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</row>
    <row r="668" spans="1:5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</row>
    <row r="669" spans="1:58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</row>
    <row r="670" spans="1:58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</row>
    <row r="671" spans="1:58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</row>
    <row r="672" spans="1:58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</row>
    <row r="673" spans="1:58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</row>
    <row r="674" spans="1:58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</row>
    <row r="675" spans="1:58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</row>
    <row r="676" spans="1:58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</row>
    <row r="677" spans="1:58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</row>
    <row r="678" spans="1:5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</row>
    <row r="679" spans="1:58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</row>
    <row r="680" spans="1:58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</row>
    <row r="681" spans="1:58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</row>
    <row r="682" spans="1:58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</row>
    <row r="683" spans="1:58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</row>
    <row r="684" spans="1:58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</row>
    <row r="685" spans="1:58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</row>
    <row r="686" spans="1:58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</row>
    <row r="687" spans="1:58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</row>
    <row r="688" spans="1:5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</row>
    <row r="689" spans="1:58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</row>
    <row r="690" spans="1:58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</row>
    <row r="691" spans="1:58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</row>
    <row r="692" spans="1:58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</row>
    <row r="693" spans="1:58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</row>
    <row r="694" spans="1:58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</row>
    <row r="695" spans="1:58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</row>
    <row r="696" spans="1:58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</row>
    <row r="697" spans="1:58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</row>
    <row r="698" spans="1:5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</row>
    <row r="699" spans="1:58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</row>
    <row r="700" spans="1:58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</row>
    <row r="701" spans="1:58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</row>
    <row r="702" spans="1:58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</row>
    <row r="703" spans="1:58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</row>
    <row r="704" spans="1:58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</row>
    <row r="705" spans="1:58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</row>
    <row r="706" spans="1:58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</row>
    <row r="707" spans="1:58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</row>
    <row r="708" spans="1:5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</row>
    <row r="709" spans="1:58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</row>
    <row r="710" spans="1:58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</row>
    <row r="711" spans="1:58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</row>
    <row r="712" spans="1:58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</row>
    <row r="713" spans="1:58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</row>
    <row r="714" spans="1:58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</row>
    <row r="715" spans="1:58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</row>
    <row r="716" spans="1:58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</row>
    <row r="717" spans="1:58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</row>
    <row r="718" spans="1:5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</row>
    <row r="719" spans="1:58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</row>
    <row r="720" spans="1:58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</row>
    <row r="721" spans="1:58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</row>
    <row r="722" spans="1:58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</row>
    <row r="723" spans="1:58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</row>
    <row r="724" spans="1:58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</row>
    <row r="725" spans="1:58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</row>
    <row r="726" spans="1:58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</row>
    <row r="727" spans="1:58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</row>
    <row r="728" spans="1:5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</row>
    <row r="729" spans="1:58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</row>
    <row r="730" spans="1:58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</row>
    <row r="731" spans="1:58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</row>
    <row r="732" spans="1:58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</row>
    <row r="733" spans="1:58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</row>
    <row r="734" spans="1:58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</row>
    <row r="735" spans="1:58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</row>
    <row r="736" spans="1:58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</row>
    <row r="737" spans="1:58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</row>
    <row r="738" spans="1:5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</row>
    <row r="739" spans="1:58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</row>
    <row r="740" spans="1:58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</row>
    <row r="741" spans="1:58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</row>
    <row r="742" spans="1:58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</row>
    <row r="743" spans="1:58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</row>
    <row r="744" spans="1:58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</row>
    <row r="745" spans="1:58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</row>
    <row r="746" spans="1:58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</row>
    <row r="747" spans="1:58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</row>
    <row r="748" spans="1:5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</row>
    <row r="749" spans="1:58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</row>
    <row r="750" spans="1:58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</row>
    <row r="751" spans="1:58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</row>
    <row r="752" spans="1:58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</row>
    <row r="753" spans="1:58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</row>
    <row r="754" spans="1:58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</row>
    <row r="755" spans="1:58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</row>
    <row r="756" spans="1:58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</row>
    <row r="757" spans="1:58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</row>
    <row r="758" spans="1: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</row>
    <row r="759" spans="1:58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</row>
    <row r="760" spans="1:58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</row>
    <row r="761" spans="1:58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</row>
    <row r="762" spans="1:58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</row>
    <row r="763" spans="1:58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</row>
    <row r="764" spans="1:58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</row>
    <row r="765" spans="1:58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</row>
    <row r="766" spans="1:58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</row>
    <row r="767" spans="1:58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</row>
    <row r="768" spans="1:5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</row>
    <row r="769" spans="1:58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</row>
    <row r="770" spans="1:58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</row>
    <row r="771" spans="1:58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</row>
    <row r="772" spans="1:58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</row>
    <row r="773" spans="1:58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</row>
    <row r="774" spans="1:58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</row>
    <row r="775" spans="1:58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</row>
    <row r="776" spans="1:58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</row>
    <row r="777" spans="1:58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</row>
    <row r="778" spans="1:5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</row>
    <row r="779" spans="1:58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</row>
    <row r="780" spans="1:58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</row>
    <row r="781" spans="1:58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</row>
    <row r="782" spans="1:58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</row>
    <row r="783" spans="1:58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</row>
    <row r="784" spans="1:58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</row>
    <row r="785" spans="1:58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</row>
    <row r="786" spans="1:58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</row>
    <row r="787" spans="1:58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</row>
    <row r="788" spans="1:5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</row>
    <row r="789" spans="1:58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</row>
    <row r="790" spans="1:58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</row>
    <row r="791" spans="1:58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</row>
    <row r="792" spans="1:58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</row>
    <row r="793" spans="1:58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</row>
    <row r="794" spans="1:58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</row>
    <row r="795" spans="1:58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</row>
    <row r="796" spans="1:58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</row>
    <row r="797" spans="1:58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</row>
    <row r="798" spans="1:5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</row>
    <row r="799" spans="1:58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</row>
    <row r="800" spans="1:58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</row>
    <row r="801" spans="1:58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</row>
    <row r="802" spans="1:58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</row>
    <row r="803" spans="1:58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</row>
    <row r="804" spans="1:58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</row>
    <row r="805" spans="1:58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</row>
    <row r="806" spans="1:58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</row>
    <row r="807" spans="1:58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</row>
    <row r="808" spans="1:5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</row>
    <row r="809" spans="1:58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</row>
    <row r="810" spans="1:58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</row>
    <row r="811" spans="1:58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</row>
    <row r="812" spans="1:58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</row>
    <row r="813" spans="1:58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</row>
    <row r="814" spans="1:58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</row>
    <row r="815" spans="1:58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</row>
    <row r="816" spans="1:58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</row>
    <row r="817" spans="1:58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</row>
    <row r="818" spans="1:5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</row>
    <row r="819" spans="1:58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</row>
    <row r="820" spans="1:58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</row>
    <row r="821" spans="1:58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</row>
    <row r="822" spans="1:58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</row>
    <row r="823" spans="1:58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</row>
    <row r="824" spans="1:58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</row>
    <row r="825" spans="1:58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</row>
    <row r="826" spans="1:58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</row>
    <row r="827" spans="1:58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</row>
    <row r="828" spans="1:5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</row>
    <row r="829" spans="1:58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</row>
    <row r="830" spans="1:58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</row>
    <row r="831" spans="1:58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</row>
    <row r="832" spans="1:58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</row>
    <row r="833" spans="1:58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</row>
    <row r="834" spans="1:58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</row>
    <row r="835" spans="1:58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</row>
    <row r="836" spans="1:58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</row>
    <row r="837" spans="1:58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</row>
    <row r="838" spans="1:5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</row>
    <row r="839" spans="1:58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</row>
    <row r="840" spans="1:58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</row>
    <row r="841" spans="1:58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</row>
    <row r="842" spans="1:58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</row>
    <row r="843" spans="1:58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</row>
    <row r="844" spans="1:58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</row>
    <row r="845" spans="1:58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</row>
    <row r="846" spans="1:58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</row>
    <row r="847" spans="1:58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</row>
    <row r="848" spans="1:5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</row>
    <row r="849" spans="1:58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</row>
    <row r="850" spans="1:58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</row>
    <row r="851" spans="1:58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</row>
    <row r="852" spans="1:58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</row>
    <row r="853" spans="1:58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</row>
    <row r="854" spans="1:58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</row>
    <row r="855" spans="1:58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</row>
    <row r="856" spans="1:58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</row>
    <row r="857" spans="1:58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</row>
    <row r="858" spans="1: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</row>
    <row r="859" spans="1:58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</row>
    <row r="860" spans="1:58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</row>
    <row r="861" spans="1:58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</row>
    <row r="862" spans="1:58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</row>
    <row r="863" spans="1:58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</row>
    <row r="864" spans="1:58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</row>
    <row r="865" spans="1:58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</row>
    <row r="866" spans="1:58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</row>
    <row r="867" spans="1:58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</row>
    <row r="868" spans="1:5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</row>
    <row r="869" spans="1:58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</row>
    <row r="870" spans="1:58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</row>
    <row r="871" spans="1:58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</row>
    <row r="872" spans="1:58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</row>
    <row r="873" spans="1:58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</row>
    <row r="874" spans="1:58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</row>
    <row r="875" spans="1:58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</row>
    <row r="876" spans="1:58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</row>
    <row r="877" spans="1:58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</row>
    <row r="878" spans="1:5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</row>
    <row r="879" spans="1:58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</row>
    <row r="880" spans="1:58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</row>
    <row r="881" spans="1:58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</row>
    <row r="882" spans="1:58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</row>
    <row r="883" spans="1:58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</row>
    <row r="884" spans="1:58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</row>
    <row r="885" spans="1:58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</row>
    <row r="886" spans="1:58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</row>
    <row r="887" spans="1:58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</row>
    <row r="888" spans="1:5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</row>
    <row r="889" spans="1:58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</row>
    <row r="890" spans="1:58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</row>
    <row r="891" spans="1:58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</row>
    <row r="892" spans="1:58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</row>
    <row r="893" spans="1:58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</row>
    <row r="894" spans="1:58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</row>
    <row r="895" spans="1:58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</row>
    <row r="896" spans="1:58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</row>
    <row r="897" spans="1:58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</row>
    <row r="898" spans="1:5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</row>
    <row r="899" spans="1:58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</row>
    <row r="900" spans="1:58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</row>
    <row r="901" spans="1:58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</row>
    <row r="902" spans="1:58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</row>
    <row r="903" spans="1:58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</row>
    <row r="904" spans="1:58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</row>
    <row r="905" spans="1:58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</row>
    <row r="906" spans="1:58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</row>
    <row r="907" spans="1:58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</row>
    <row r="908" spans="1:5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</row>
    <row r="909" spans="1:58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</row>
    <row r="910" spans="1:58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</row>
    <row r="911" spans="1:58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</row>
    <row r="912" spans="1:58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</row>
    <row r="913" spans="1:58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</row>
    <row r="914" spans="1:58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</row>
    <row r="915" spans="1:58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</row>
    <row r="916" spans="1:58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</row>
    <row r="917" spans="1:58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</row>
    <row r="918" spans="1:5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</row>
    <row r="919" spans="1:58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</row>
    <row r="920" spans="1:58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</row>
    <row r="921" spans="1:58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</row>
    <row r="922" spans="1:58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</row>
    <row r="923" spans="1:58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</row>
    <row r="924" spans="1:58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</row>
    <row r="925" spans="1:58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</row>
    <row r="926" spans="1:58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</row>
    <row r="927" spans="1:58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</row>
    <row r="928" spans="1:5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</row>
    <row r="929" spans="1:58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</row>
    <row r="930" spans="1:58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</row>
    <row r="931" spans="1:58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</row>
    <row r="932" spans="1:58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</row>
    <row r="933" spans="1:58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</row>
    <row r="934" spans="1:58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</row>
    <row r="935" spans="1:58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</row>
    <row r="936" spans="1:58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</row>
    <row r="937" spans="1:58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</row>
    <row r="938" spans="1:5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</row>
    <row r="939" spans="1:58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</row>
    <row r="940" spans="1:58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</row>
    <row r="941" spans="1:58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</row>
    <row r="942" spans="1:58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</row>
    <row r="943" spans="1:58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</row>
    <row r="944" spans="1:58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</row>
    <row r="945" spans="1:58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</row>
    <row r="946" spans="1:58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</row>
    <row r="947" spans="1:58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</row>
    <row r="948" spans="1:5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</row>
    <row r="949" spans="1:58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</row>
    <row r="950" spans="1:58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</row>
    <row r="951" spans="1:58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</row>
    <row r="952" spans="1:58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</row>
    <row r="953" spans="1:58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</row>
    <row r="954" spans="1:58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</row>
    <row r="955" spans="1:58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</row>
    <row r="956" spans="1:58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</row>
    <row r="957" spans="1:58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</row>
    <row r="958" spans="1: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</row>
    <row r="959" spans="1:58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</row>
    <row r="960" spans="1:58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</row>
    <row r="961" spans="1:58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</row>
    <row r="962" spans="1:58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</row>
    <row r="963" spans="1:58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</row>
    <row r="964" spans="1:58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</row>
    <row r="965" spans="1:58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</row>
    <row r="966" spans="1:58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</row>
    <row r="967" spans="1:58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</row>
    <row r="968" spans="1:5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</row>
    <row r="969" spans="1:58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</row>
    <row r="970" spans="1:58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</row>
    <row r="971" spans="1:58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</row>
    <row r="972" spans="1:58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</row>
    <row r="973" spans="1:58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</row>
    <row r="974" spans="1:58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</row>
    <row r="975" spans="1:58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</row>
    <row r="976" spans="1:58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</row>
    <row r="977" spans="1:58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</row>
    <row r="978" spans="1:5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</row>
    <row r="979" spans="1:58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</row>
    <row r="980" spans="1:58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</row>
    <row r="981" spans="1:58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</row>
    <row r="982" spans="1:58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</row>
    <row r="983" spans="1:58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</row>
    <row r="984" spans="1:58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</row>
    <row r="985" spans="1:58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</row>
    <row r="986" spans="1:58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</row>
    <row r="987" spans="1:58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</row>
    <row r="988" spans="1:5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</row>
    <row r="989" spans="1:58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</row>
    <row r="990" spans="1:58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</row>
    <row r="991" spans="1:58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</row>
    <row r="992" spans="1:58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</row>
    <row r="993" spans="1:58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</row>
    <row r="994" spans="1:58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</row>
    <row r="995" spans="1:58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</row>
    <row r="996" spans="1:58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</row>
    <row r="997" spans="1:58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</row>
    <row r="998" spans="1:5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</row>
    <row r="999" spans="1:58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</row>
    <row r="1000" spans="1:58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</row>
  </sheetData>
  <sheetProtection algorithmName="SHA-512" hashValue="Y/92VSzr/e2bs5K4Hkr3itfugbjdpY2qNdZUvev9k/wcA3gHk1EVzNTbtKqDTUmIPjPYZ664+A0VPd+ajItIog==" saltValue="zkQCMu3eCzOCao0+5D4h5A==" spinCount="100000" sheet="1" objects="1" scenarios="1" selectLockedCells="1"/>
  <mergeCells count="135">
    <mergeCell ref="W4:AD5"/>
    <mergeCell ref="AE4:AI5"/>
    <mergeCell ref="AJ4:AO4"/>
    <mergeCell ref="AJ5:AO5"/>
    <mergeCell ref="A2:K3"/>
    <mergeCell ref="L2:V3"/>
    <mergeCell ref="W2:AD3"/>
    <mergeCell ref="AE2:AI3"/>
    <mergeCell ref="AJ2:AO3"/>
    <mergeCell ref="A4:K5"/>
    <mergeCell ref="L4:V5"/>
    <mergeCell ref="F8:L8"/>
    <mergeCell ref="M8:Q9"/>
    <mergeCell ref="V8:AF8"/>
    <mergeCell ref="F9:L9"/>
    <mergeCell ref="V9:Z9"/>
    <mergeCell ref="AA9:AC9"/>
    <mergeCell ref="AD9:AF9"/>
    <mergeCell ref="A8:E9"/>
    <mergeCell ref="F10:L11"/>
    <mergeCell ref="M10:P10"/>
    <mergeCell ref="V10:Z11"/>
    <mergeCell ref="AA10:AC11"/>
    <mergeCell ref="AD10:AF11"/>
    <mergeCell ref="M11:P11"/>
    <mergeCell ref="AQ14:AZ15"/>
    <mergeCell ref="BA14:BD15"/>
    <mergeCell ref="BE14:BF15"/>
    <mergeCell ref="A10:E11"/>
    <mergeCell ref="A14:E15"/>
    <mergeCell ref="F14:K15"/>
    <mergeCell ref="L14:Q15"/>
    <mergeCell ref="R14:W15"/>
    <mergeCell ref="X14:AC15"/>
    <mergeCell ref="AD14:AP15"/>
    <mergeCell ref="BC18:BD19"/>
    <mergeCell ref="BE18:BF19"/>
    <mergeCell ref="AQ16:AR17"/>
    <mergeCell ref="AQ18:AR19"/>
    <mergeCell ref="AS18:AS19"/>
    <mergeCell ref="AT18:AV19"/>
    <mergeCell ref="AW18:AW19"/>
    <mergeCell ref="AX18:AZ19"/>
    <mergeCell ref="BA18:BB19"/>
    <mergeCell ref="BC16:BD17"/>
    <mergeCell ref="BE16:BF17"/>
    <mergeCell ref="AS16:AS17"/>
    <mergeCell ref="AT16:AV17"/>
    <mergeCell ref="AW16:AW17"/>
    <mergeCell ref="AX16:AZ17"/>
    <mergeCell ref="BA16:BB17"/>
    <mergeCell ref="AS36:AS37"/>
    <mergeCell ref="AT36:AV37"/>
    <mergeCell ref="AW36:AW37"/>
    <mergeCell ref="AX36:AZ37"/>
    <mergeCell ref="AH18:AJ18"/>
    <mergeCell ref="AD19:AP19"/>
    <mergeCell ref="A16:E17"/>
    <mergeCell ref="A18:E19"/>
    <mergeCell ref="F18:K19"/>
    <mergeCell ref="L18:Q19"/>
    <mergeCell ref="R18:W19"/>
    <mergeCell ref="X18:AC19"/>
    <mergeCell ref="AE18:AF18"/>
    <mergeCell ref="AK18:AP18"/>
    <mergeCell ref="F16:K17"/>
    <mergeCell ref="L16:Q17"/>
    <mergeCell ref="R16:W17"/>
    <mergeCell ref="X16:AC17"/>
    <mergeCell ref="AE16:AF16"/>
    <mergeCell ref="AH16:AJ16"/>
    <mergeCell ref="AD17:AP17"/>
    <mergeCell ref="AK16:AP16"/>
    <mergeCell ref="A36:E37"/>
    <mergeCell ref="F36:K37"/>
    <mergeCell ref="L36:Q37"/>
    <mergeCell ref="R36:W37"/>
    <mergeCell ref="X36:AC37"/>
    <mergeCell ref="AD36:AP37"/>
    <mergeCell ref="AQ36:AR37"/>
    <mergeCell ref="A38:E39"/>
    <mergeCell ref="F38:K39"/>
    <mergeCell ref="L38:Q39"/>
    <mergeCell ref="R38:W39"/>
    <mergeCell ref="X38:AC39"/>
    <mergeCell ref="A34:E35"/>
    <mergeCell ref="F34:K35"/>
    <mergeCell ref="BC20:BD21"/>
    <mergeCell ref="BE20:BF21"/>
    <mergeCell ref="AK20:AP20"/>
    <mergeCell ref="AQ20:AR21"/>
    <mergeCell ref="AS20:AS21"/>
    <mergeCell ref="AT20:AV21"/>
    <mergeCell ref="AW20:AW21"/>
    <mergeCell ref="AX20:AZ21"/>
    <mergeCell ref="BA20:BB21"/>
    <mergeCell ref="F20:K21"/>
    <mergeCell ref="L20:Q21"/>
    <mergeCell ref="R20:W21"/>
    <mergeCell ref="X20:AC21"/>
    <mergeCell ref="AE20:AF20"/>
    <mergeCell ref="AH20:AJ20"/>
    <mergeCell ref="AD21:AP21"/>
    <mergeCell ref="S25:V25"/>
    <mergeCell ref="L34:Q35"/>
    <mergeCell ref="R34:W35"/>
    <mergeCell ref="X34:AC35"/>
    <mergeCell ref="AD34:AP35"/>
    <mergeCell ref="AQ34:AZ35"/>
    <mergeCell ref="W25:AB25"/>
    <mergeCell ref="A20:E21"/>
    <mergeCell ref="A24:E25"/>
    <mergeCell ref="F24:J25"/>
    <mergeCell ref="K24:R24"/>
    <mergeCell ref="S24:AB24"/>
    <mergeCell ref="K25:M25"/>
    <mergeCell ref="N25:R25"/>
    <mergeCell ref="N28:R29"/>
    <mergeCell ref="S28:V29"/>
    <mergeCell ref="F28:J29"/>
    <mergeCell ref="K28:M29"/>
    <mergeCell ref="N30:R31"/>
    <mergeCell ref="S30:V31"/>
    <mergeCell ref="W30:AB31"/>
    <mergeCell ref="A26:E27"/>
    <mergeCell ref="F26:J27"/>
    <mergeCell ref="K26:M27"/>
    <mergeCell ref="N26:R27"/>
    <mergeCell ref="S26:V27"/>
    <mergeCell ref="W26:AB27"/>
    <mergeCell ref="A28:E29"/>
    <mergeCell ref="W28:AB29"/>
    <mergeCell ref="A30:E31"/>
    <mergeCell ref="F30:J31"/>
    <mergeCell ref="K30:M31"/>
  </mergeCells>
  <phoneticPr fontId="39"/>
  <dataValidations count="15">
    <dataValidation type="list" allowBlank="1" showErrorMessage="1" sqref="Y6:AB7" xr:uid="{00000000-0002-0000-0000-000000000000}">
      <formula1>"女子,男子,混合"</formula1>
    </dataValidation>
    <dataValidation type="decimal" allowBlank="1" showErrorMessage="1" sqref="AX6:AZ7 AQ8:AS11 AX12:AZ12" xr:uid="{00000000-0002-0000-0000-000001000000}">
      <formula1>1</formula1>
      <formula2>12</formula2>
    </dataValidation>
    <dataValidation type="list" allowBlank="1" showInputMessage="1" showErrorMessage="1" prompt="チームが主に活動する都道府県を選択してください。" sqref="A10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decimal" allowBlank="1" showInputMessage="1" showErrorMessage="1" prompt="1以上の数値で入力してください。" sqref="BA16 BA18 BA20" xr:uid="{00000000-0002-0000-0000-000003000000}">
      <formula1>1</formula1>
      <formula2>99</formula2>
    </dataValidation>
    <dataValidation type="list" allowBlank="1" showInputMessage="1" showErrorMessage="1" prompt="エントリーするカテゴリーを選択してください。" sqref="AE4" xr:uid="{00000000-0002-0000-0000-000004000000}">
      <formula1>"女子,男子,混合"</formula1>
    </dataValidation>
    <dataValidation type="decimal" allowBlank="1" showInputMessage="1" showErrorMessage="1" prompt="1～31の数値で入力してください。" sqref="AD10" xr:uid="{00000000-0002-0000-0000-000005000000}">
      <formula1>1</formula1>
      <formula2>31</formula2>
    </dataValidation>
    <dataValidation type="custom" allowBlank="1" showInputMessage="1" showErrorMessage="1" prompt="メンバーIDを9桁の数字で入力してください。" sqref="F26 F28 F30" xr:uid="{00000000-0002-0000-0000-000006000000}">
      <formula1>AND(INT(F26)=F26,LEN(F26)=9)</formula1>
    </dataValidation>
    <dataValidation type="custom" allowBlank="1" showInputMessage="1" showErrorMessage="1" prompt="チームIDを9桁の数字で入力してください。_x000a_混合にエントリーするチームは、必要に応じて2つ目のチームIDを入力してください。" sqref="AJ4:AJ5" xr:uid="{00000000-0002-0000-0000-000007000000}">
      <formula1>AND(INT(AJ4)=AJ4,LEN(AJ4)=9)</formula1>
    </dataValidation>
    <dataValidation type="list" allowBlank="1" showErrorMessage="1" sqref="BE16 BE18 BE20" xr:uid="{00000000-0002-0000-0000-000008000000}">
      <formula1>"女,男"</formula1>
    </dataValidation>
    <dataValidation type="list" allowBlank="1" showErrorMessage="1" sqref="S26 S28 S30" xr:uid="{00000000-0002-0000-0000-000009000000}">
      <formula1>"コーチ１,コーチ２,コーチ３,コーチ４"</formula1>
    </dataValidation>
    <dataValidation type="decimal" allowBlank="1" showInputMessage="1" showErrorMessage="1" prompt="1～12の数値で入力してください。" sqref="AA10" xr:uid="{00000000-0002-0000-0000-00000A000000}">
      <formula1>1</formula1>
      <formula2>12</formula2>
    </dataValidation>
    <dataValidation type="list" allowBlank="1" showInputMessage="1" showErrorMessage="1" prompt="所属する支部を選択してください。_x000a_シードチームは「シード」を選択してください。" sqref="R10:S10 U10" xr:uid="{00000000-0002-0000-0000-00000B000000}">
      <formula1>"1支部,2支部,3支部,4支部,5支部,6支部,7支部,8支部,シード"</formula1>
    </dataValidation>
    <dataValidation type="decimal" allowBlank="1" showErrorMessage="1" sqref="BA6:BC7 AT8:AV11 BA12:BC12" xr:uid="{00000000-0002-0000-0000-00000C000000}">
      <formula1>1</formula1>
      <formula2>31</formula2>
    </dataValidation>
    <dataValidation type="decimal" allowBlank="1" showErrorMessage="1" sqref="BD6:BF7 AW8:AY11 BD12:BF12" xr:uid="{00000000-0002-0000-0000-00000D000000}">
      <formula1>1</formula1>
      <formula2>99</formula2>
    </dataValidation>
    <dataValidation type="list" allowBlank="1" showErrorMessage="1" sqref="K26 K28 K30" xr:uid="{00000000-0002-0000-0000-00000E000000}">
      <formula1>"旧一次,旧二次,一次,二次"</formula1>
    </dataValidation>
  </dataValidations>
  <pageMargins left="0.25" right="0.25" top="0.75" bottom="0.75" header="0" footer="0"/>
  <pageSetup paperSize="9" orientation="landscape"/>
  <rowBreaks count="1" manualBreakCount="1">
    <brk id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W1000"/>
  <sheetViews>
    <sheetView workbookViewId="0">
      <selection activeCell="A4" sqref="A4:B5"/>
    </sheetView>
  </sheetViews>
  <sheetFormatPr defaultColWidth="14.453125" defaultRowHeight="15" customHeight="1"/>
  <cols>
    <col min="1" max="49" width="2.453125" customWidth="1"/>
  </cols>
  <sheetData>
    <row r="1" spans="1:49" ht="12.75" customHeight="1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3.5" customHeight="1">
      <c r="A2" s="174" t="s">
        <v>47</v>
      </c>
      <c r="B2" s="113"/>
      <c r="C2" s="111" t="s">
        <v>19</v>
      </c>
      <c r="D2" s="112"/>
      <c r="E2" s="112"/>
      <c r="F2" s="112"/>
      <c r="G2" s="112"/>
      <c r="H2" s="122"/>
      <c r="I2" s="140" t="s">
        <v>20</v>
      </c>
      <c r="J2" s="112"/>
      <c r="K2" s="112"/>
      <c r="L2" s="112"/>
      <c r="M2" s="112"/>
      <c r="N2" s="113"/>
      <c r="O2" s="111" t="s">
        <v>21</v>
      </c>
      <c r="P2" s="112"/>
      <c r="Q2" s="112"/>
      <c r="R2" s="112"/>
      <c r="S2" s="112"/>
      <c r="T2" s="122"/>
      <c r="U2" s="140" t="s">
        <v>22</v>
      </c>
      <c r="V2" s="112"/>
      <c r="W2" s="112"/>
      <c r="X2" s="112"/>
      <c r="Y2" s="112"/>
      <c r="Z2" s="113"/>
      <c r="AA2" s="111" t="s">
        <v>48</v>
      </c>
      <c r="AB2" s="113"/>
      <c r="AC2" s="111" t="s">
        <v>26</v>
      </c>
      <c r="AD2" s="113"/>
      <c r="AE2" s="111" t="s">
        <v>34</v>
      </c>
      <c r="AF2" s="112"/>
      <c r="AG2" s="112"/>
      <c r="AH2" s="112"/>
      <c r="AI2" s="113"/>
      <c r="AJ2" s="111" t="s">
        <v>49</v>
      </c>
      <c r="AK2" s="112"/>
      <c r="AL2" s="113"/>
      <c r="AM2" s="111" t="s">
        <v>50</v>
      </c>
      <c r="AN2" s="112"/>
      <c r="AO2" s="112"/>
      <c r="AP2" s="112"/>
      <c r="AQ2" s="112"/>
      <c r="AR2" s="112"/>
      <c r="AS2" s="112"/>
      <c r="AT2" s="112"/>
      <c r="AU2" s="112"/>
      <c r="AV2" s="112"/>
      <c r="AW2" s="113"/>
    </row>
    <row r="3" spans="1:49" ht="12.75" customHeight="1">
      <c r="A3" s="114"/>
      <c r="B3" s="116"/>
      <c r="C3" s="114"/>
      <c r="D3" s="115"/>
      <c r="E3" s="115"/>
      <c r="F3" s="115"/>
      <c r="G3" s="115"/>
      <c r="H3" s="123"/>
      <c r="I3" s="141"/>
      <c r="J3" s="115"/>
      <c r="K3" s="115"/>
      <c r="L3" s="115"/>
      <c r="M3" s="115"/>
      <c r="N3" s="116"/>
      <c r="O3" s="114"/>
      <c r="P3" s="115"/>
      <c r="Q3" s="115"/>
      <c r="R3" s="115"/>
      <c r="S3" s="115"/>
      <c r="T3" s="123"/>
      <c r="U3" s="141"/>
      <c r="V3" s="115"/>
      <c r="W3" s="115"/>
      <c r="X3" s="115"/>
      <c r="Y3" s="115"/>
      <c r="Z3" s="116"/>
      <c r="AA3" s="114"/>
      <c r="AB3" s="116"/>
      <c r="AC3" s="114"/>
      <c r="AD3" s="116"/>
      <c r="AE3" s="114"/>
      <c r="AF3" s="115"/>
      <c r="AG3" s="115"/>
      <c r="AH3" s="115"/>
      <c r="AI3" s="116"/>
      <c r="AJ3" s="114"/>
      <c r="AK3" s="115"/>
      <c r="AL3" s="116"/>
      <c r="AM3" s="114"/>
      <c r="AN3" s="115"/>
      <c r="AO3" s="115"/>
      <c r="AP3" s="115"/>
      <c r="AQ3" s="115"/>
      <c r="AR3" s="115"/>
      <c r="AS3" s="115"/>
      <c r="AT3" s="115"/>
      <c r="AU3" s="115"/>
      <c r="AV3" s="115"/>
      <c r="AW3" s="116"/>
    </row>
    <row r="4" spans="1:49" ht="12.75" customHeight="1">
      <c r="A4" s="169"/>
      <c r="B4" s="103"/>
      <c r="C4" s="171"/>
      <c r="D4" s="102"/>
      <c r="E4" s="102"/>
      <c r="F4" s="102"/>
      <c r="G4" s="102"/>
      <c r="H4" s="108"/>
      <c r="I4" s="172"/>
      <c r="J4" s="102"/>
      <c r="K4" s="102"/>
      <c r="L4" s="102"/>
      <c r="M4" s="102"/>
      <c r="N4" s="103"/>
      <c r="O4" s="171"/>
      <c r="P4" s="102"/>
      <c r="Q4" s="102"/>
      <c r="R4" s="102"/>
      <c r="S4" s="102"/>
      <c r="T4" s="108"/>
      <c r="U4" s="172"/>
      <c r="V4" s="102"/>
      <c r="W4" s="102"/>
      <c r="X4" s="102"/>
      <c r="Y4" s="102"/>
      <c r="Z4" s="103"/>
      <c r="AA4" s="173"/>
      <c r="AB4" s="103"/>
      <c r="AC4" s="169"/>
      <c r="AD4" s="103"/>
      <c r="AE4" s="169"/>
      <c r="AF4" s="102"/>
      <c r="AG4" s="102"/>
      <c r="AH4" s="102"/>
      <c r="AI4" s="103"/>
      <c r="AJ4" s="170"/>
      <c r="AK4" s="102"/>
      <c r="AL4" s="103"/>
      <c r="AM4" s="171"/>
      <c r="AN4" s="102"/>
      <c r="AO4" s="102"/>
      <c r="AP4" s="102"/>
      <c r="AQ4" s="102"/>
      <c r="AR4" s="102"/>
      <c r="AS4" s="102"/>
      <c r="AT4" s="102"/>
      <c r="AU4" s="102"/>
      <c r="AV4" s="102"/>
      <c r="AW4" s="103"/>
    </row>
    <row r="5" spans="1:49" ht="12.75" customHeight="1">
      <c r="A5" s="109"/>
      <c r="B5" s="106"/>
      <c r="C5" s="109"/>
      <c r="D5" s="105"/>
      <c r="E5" s="105"/>
      <c r="F5" s="105"/>
      <c r="G5" s="105"/>
      <c r="H5" s="110"/>
      <c r="I5" s="104"/>
      <c r="J5" s="105"/>
      <c r="K5" s="105"/>
      <c r="L5" s="105"/>
      <c r="M5" s="105"/>
      <c r="N5" s="106"/>
      <c r="O5" s="109"/>
      <c r="P5" s="105"/>
      <c r="Q5" s="105"/>
      <c r="R5" s="105"/>
      <c r="S5" s="105"/>
      <c r="T5" s="110"/>
      <c r="U5" s="104"/>
      <c r="V5" s="105"/>
      <c r="W5" s="105"/>
      <c r="X5" s="105"/>
      <c r="Y5" s="105"/>
      <c r="Z5" s="106"/>
      <c r="AA5" s="109"/>
      <c r="AB5" s="106"/>
      <c r="AC5" s="109"/>
      <c r="AD5" s="106"/>
      <c r="AE5" s="109"/>
      <c r="AF5" s="105"/>
      <c r="AG5" s="105"/>
      <c r="AH5" s="105"/>
      <c r="AI5" s="106"/>
      <c r="AJ5" s="109"/>
      <c r="AK5" s="105"/>
      <c r="AL5" s="106"/>
      <c r="AM5" s="109"/>
      <c r="AN5" s="105"/>
      <c r="AO5" s="105"/>
      <c r="AP5" s="105"/>
      <c r="AQ5" s="105"/>
      <c r="AR5" s="105"/>
      <c r="AS5" s="105"/>
      <c r="AT5" s="105"/>
      <c r="AU5" s="105"/>
      <c r="AV5" s="105"/>
      <c r="AW5" s="106"/>
    </row>
    <row r="6" spans="1:49" ht="12.75" customHeight="1">
      <c r="A6" s="169"/>
      <c r="B6" s="103"/>
      <c r="C6" s="171"/>
      <c r="D6" s="102"/>
      <c r="E6" s="102"/>
      <c r="F6" s="102"/>
      <c r="G6" s="102"/>
      <c r="H6" s="108"/>
      <c r="I6" s="172"/>
      <c r="J6" s="102"/>
      <c r="K6" s="102"/>
      <c r="L6" s="102"/>
      <c r="M6" s="102"/>
      <c r="N6" s="103"/>
      <c r="O6" s="171"/>
      <c r="P6" s="102"/>
      <c r="Q6" s="102"/>
      <c r="R6" s="102"/>
      <c r="S6" s="102"/>
      <c r="T6" s="108"/>
      <c r="U6" s="172"/>
      <c r="V6" s="102"/>
      <c r="W6" s="102"/>
      <c r="X6" s="102"/>
      <c r="Y6" s="102"/>
      <c r="Z6" s="103"/>
      <c r="AA6" s="173"/>
      <c r="AB6" s="103"/>
      <c r="AC6" s="169"/>
      <c r="AD6" s="103"/>
      <c r="AE6" s="169"/>
      <c r="AF6" s="102"/>
      <c r="AG6" s="102"/>
      <c r="AH6" s="102"/>
      <c r="AI6" s="103"/>
      <c r="AJ6" s="170"/>
      <c r="AK6" s="102"/>
      <c r="AL6" s="103"/>
      <c r="AM6" s="171"/>
      <c r="AN6" s="102"/>
      <c r="AO6" s="102"/>
      <c r="AP6" s="102"/>
      <c r="AQ6" s="102"/>
      <c r="AR6" s="102"/>
      <c r="AS6" s="102"/>
      <c r="AT6" s="102"/>
      <c r="AU6" s="102"/>
      <c r="AV6" s="102"/>
      <c r="AW6" s="103"/>
    </row>
    <row r="7" spans="1:49" ht="12.75" customHeight="1">
      <c r="A7" s="109"/>
      <c r="B7" s="106"/>
      <c r="C7" s="109"/>
      <c r="D7" s="105"/>
      <c r="E7" s="105"/>
      <c r="F7" s="105"/>
      <c r="G7" s="105"/>
      <c r="H7" s="110"/>
      <c r="I7" s="104"/>
      <c r="J7" s="105"/>
      <c r="K7" s="105"/>
      <c r="L7" s="105"/>
      <c r="M7" s="105"/>
      <c r="N7" s="106"/>
      <c r="O7" s="109"/>
      <c r="P7" s="105"/>
      <c r="Q7" s="105"/>
      <c r="R7" s="105"/>
      <c r="S7" s="105"/>
      <c r="T7" s="110"/>
      <c r="U7" s="104"/>
      <c r="V7" s="105"/>
      <c r="W7" s="105"/>
      <c r="X7" s="105"/>
      <c r="Y7" s="105"/>
      <c r="Z7" s="106"/>
      <c r="AA7" s="109"/>
      <c r="AB7" s="106"/>
      <c r="AC7" s="109"/>
      <c r="AD7" s="106"/>
      <c r="AE7" s="109"/>
      <c r="AF7" s="105"/>
      <c r="AG7" s="105"/>
      <c r="AH7" s="105"/>
      <c r="AI7" s="106"/>
      <c r="AJ7" s="109"/>
      <c r="AK7" s="105"/>
      <c r="AL7" s="106"/>
      <c r="AM7" s="109"/>
      <c r="AN7" s="105"/>
      <c r="AO7" s="105"/>
      <c r="AP7" s="105"/>
      <c r="AQ7" s="105"/>
      <c r="AR7" s="105"/>
      <c r="AS7" s="105"/>
      <c r="AT7" s="105"/>
      <c r="AU7" s="105"/>
      <c r="AV7" s="105"/>
      <c r="AW7" s="106"/>
    </row>
    <row r="8" spans="1:49" ht="12.75" customHeight="1">
      <c r="A8" s="169"/>
      <c r="B8" s="103"/>
      <c r="C8" s="171"/>
      <c r="D8" s="102"/>
      <c r="E8" s="102"/>
      <c r="F8" s="102"/>
      <c r="G8" s="102"/>
      <c r="H8" s="108"/>
      <c r="I8" s="172"/>
      <c r="J8" s="102"/>
      <c r="K8" s="102"/>
      <c r="L8" s="102"/>
      <c r="M8" s="102"/>
      <c r="N8" s="103"/>
      <c r="O8" s="171"/>
      <c r="P8" s="102"/>
      <c r="Q8" s="102"/>
      <c r="R8" s="102"/>
      <c r="S8" s="102"/>
      <c r="T8" s="108"/>
      <c r="U8" s="172"/>
      <c r="V8" s="102"/>
      <c r="W8" s="102"/>
      <c r="X8" s="102"/>
      <c r="Y8" s="102"/>
      <c r="Z8" s="103"/>
      <c r="AA8" s="173"/>
      <c r="AB8" s="103"/>
      <c r="AC8" s="169"/>
      <c r="AD8" s="103"/>
      <c r="AE8" s="169"/>
      <c r="AF8" s="102"/>
      <c r="AG8" s="102"/>
      <c r="AH8" s="102"/>
      <c r="AI8" s="103"/>
      <c r="AJ8" s="170"/>
      <c r="AK8" s="102"/>
      <c r="AL8" s="103"/>
      <c r="AM8" s="171"/>
      <c r="AN8" s="102"/>
      <c r="AO8" s="102"/>
      <c r="AP8" s="102"/>
      <c r="AQ8" s="102"/>
      <c r="AR8" s="102"/>
      <c r="AS8" s="102"/>
      <c r="AT8" s="102"/>
      <c r="AU8" s="102"/>
      <c r="AV8" s="102"/>
      <c r="AW8" s="103"/>
    </row>
    <row r="9" spans="1:49" ht="12.75" customHeight="1">
      <c r="A9" s="109"/>
      <c r="B9" s="106"/>
      <c r="C9" s="109"/>
      <c r="D9" s="105"/>
      <c r="E9" s="105"/>
      <c r="F9" s="105"/>
      <c r="G9" s="105"/>
      <c r="H9" s="110"/>
      <c r="I9" s="104"/>
      <c r="J9" s="105"/>
      <c r="K9" s="105"/>
      <c r="L9" s="105"/>
      <c r="M9" s="105"/>
      <c r="N9" s="106"/>
      <c r="O9" s="109"/>
      <c r="P9" s="105"/>
      <c r="Q9" s="105"/>
      <c r="R9" s="105"/>
      <c r="S9" s="105"/>
      <c r="T9" s="110"/>
      <c r="U9" s="104"/>
      <c r="V9" s="105"/>
      <c r="W9" s="105"/>
      <c r="X9" s="105"/>
      <c r="Y9" s="105"/>
      <c r="Z9" s="106"/>
      <c r="AA9" s="109"/>
      <c r="AB9" s="106"/>
      <c r="AC9" s="109"/>
      <c r="AD9" s="106"/>
      <c r="AE9" s="109"/>
      <c r="AF9" s="105"/>
      <c r="AG9" s="105"/>
      <c r="AH9" s="105"/>
      <c r="AI9" s="106"/>
      <c r="AJ9" s="109"/>
      <c r="AK9" s="105"/>
      <c r="AL9" s="106"/>
      <c r="AM9" s="109"/>
      <c r="AN9" s="105"/>
      <c r="AO9" s="105"/>
      <c r="AP9" s="105"/>
      <c r="AQ9" s="105"/>
      <c r="AR9" s="105"/>
      <c r="AS9" s="105"/>
      <c r="AT9" s="105"/>
      <c r="AU9" s="105"/>
      <c r="AV9" s="105"/>
      <c r="AW9" s="106"/>
    </row>
    <row r="10" spans="1:49" ht="12.75" customHeight="1">
      <c r="A10" s="169"/>
      <c r="B10" s="103"/>
      <c r="C10" s="171"/>
      <c r="D10" s="102"/>
      <c r="E10" s="102"/>
      <c r="F10" s="102"/>
      <c r="G10" s="102"/>
      <c r="H10" s="108"/>
      <c r="I10" s="172"/>
      <c r="J10" s="102"/>
      <c r="K10" s="102"/>
      <c r="L10" s="102"/>
      <c r="M10" s="102"/>
      <c r="N10" s="103"/>
      <c r="O10" s="171"/>
      <c r="P10" s="102"/>
      <c r="Q10" s="102"/>
      <c r="R10" s="102"/>
      <c r="S10" s="102"/>
      <c r="T10" s="108"/>
      <c r="U10" s="172"/>
      <c r="V10" s="102"/>
      <c r="W10" s="102"/>
      <c r="X10" s="102"/>
      <c r="Y10" s="102"/>
      <c r="Z10" s="103"/>
      <c r="AA10" s="173"/>
      <c r="AB10" s="103"/>
      <c r="AC10" s="169"/>
      <c r="AD10" s="103"/>
      <c r="AE10" s="169"/>
      <c r="AF10" s="102"/>
      <c r="AG10" s="102"/>
      <c r="AH10" s="102"/>
      <c r="AI10" s="103"/>
      <c r="AJ10" s="170"/>
      <c r="AK10" s="102"/>
      <c r="AL10" s="103"/>
      <c r="AM10" s="171"/>
      <c r="AN10" s="102"/>
      <c r="AO10" s="102"/>
      <c r="AP10" s="102"/>
      <c r="AQ10" s="102"/>
      <c r="AR10" s="102"/>
      <c r="AS10" s="102"/>
      <c r="AT10" s="102"/>
      <c r="AU10" s="102"/>
      <c r="AV10" s="102"/>
      <c r="AW10" s="103"/>
    </row>
    <row r="11" spans="1:49" ht="12.75" customHeight="1">
      <c r="A11" s="109"/>
      <c r="B11" s="106"/>
      <c r="C11" s="109"/>
      <c r="D11" s="105"/>
      <c r="E11" s="105"/>
      <c r="F11" s="105"/>
      <c r="G11" s="105"/>
      <c r="H11" s="110"/>
      <c r="I11" s="104"/>
      <c r="J11" s="105"/>
      <c r="K11" s="105"/>
      <c r="L11" s="105"/>
      <c r="M11" s="105"/>
      <c r="N11" s="106"/>
      <c r="O11" s="109"/>
      <c r="P11" s="105"/>
      <c r="Q11" s="105"/>
      <c r="R11" s="105"/>
      <c r="S11" s="105"/>
      <c r="T11" s="110"/>
      <c r="U11" s="104"/>
      <c r="V11" s="105"/>
      <c r="W11" s="105"/>
      <c r="X11" s="105"/>
      <c r="Y11" s="105"/>
      <c r="Z11" s="106"/>
      <c r="AA11" s="109"/>
      <c r="AB11" s="106"/>
      <c r="AC11" s="109"/>
      <c r="AD11" s="106"/>
      <c r="AE11" s="109"/>
      <c r="AF11" s="105"/>
      <c r="AG11" s="105"/>
      <c r="AH11" s="105"/>
      <c r="AI11" s="106"/>
      <c r="AJ11" s="109"/>
      <c r="AK11" s="105"/>
      <c r="AL11" s="106"/>
      <c r="AM11" s="109"/>
      <c r="AN11" s="105"/>
      <c r="AO11" s="105"/>
      <c r="AP11" s="105"/>
      <c r="AQ11" s="105"/>
      <c r="AR11" s="105"/>
      <c r="AS11" s="105"/>
      <c r="AT11" s="105"/>
      <c r="AU11" s="105"/>
      <c r="AV11" s="105"/>
      <c r="AW11" s="106"/>
    </row>
    <row r="12" spans="1:49" ht="12.75" customHeight="1">
      <c r="A12" s="169"/>
      <c r="B12" s="103"/>
      <c r="C12" s="171"/>
      <c r="D12" s="102"/>
      <c r="E12" s="102"/>
      <c r="F12" s="102"/>
      <c r="G12" s="102"/>
      <c r="H12" s="108"/>
      <c r="I12" s="172"/>
      <c r="J12" s="102"/>
      <c r="K12" s="102"/>
      <c r="L12" s="102"/>
      <c r="M12" s="102"/>
      <c r="N12" s="103"/>
      <c r="O12" s="171"/>
      <c r="P12" s="102"/>
      <c r="Q12" s="102"/>
      <c r="R12" s="102"/>
      <c r="S12" s="102"/>
      <c r="T12" s="108"/>
      <c r="U12" s="172"/>
      <c r="V12" s="102"/>
      <c r="W12" s="102"/>
      <c r="X12" s="102"/>
      <c r="Y12" s="102"/>
      <c r="Z12" s="103"/>
      <c r="AA12" s="173"/>
      <c r="AB12" s="103"/>
      <c r="AC12" s="169"/>
      <c r="AD12" s="103"/>
      <c r="AE12" s="169"/>
      <c r="AF12" s="102"/>
      <c r="AG12" s="102"/>
      <c r="AH12" s="102"/>
      <c r="AI12" s="103"/>
      <c r="AJ12" s="170"/>
      <c r="AK12" s="102"/>
      <c r="AL12" s="103"/>
      <c r="AM12" s="171"/>
      <c r="AN12" s="102"/>
      <c r="AO12" s="102"/>
      <c r="AP12" s="102"/>
      <c r="AQ12" s="102"/>
      <c r="AR12" s="102"/>
      <c r="AS12" s="102"/>
      <c r="AT12" s="102"/>
      <c r="AU12" s="102"/>
      <c r="AV12" s="102"/>
      <c r="AW12" s="103"/>
    </row>
    <row r="13" spans="1:49" ht="12.75" customHeight="1">
      <c r="A13" s="109"/>
      <c r="B13" s="106"/>
      <c r="C13" s="109"/>
      <c r="D13" s="105"/>
      <c r="E13" s="105"/>
      <c r="F13" s="105"/>
      <c r="G13" s="105"/>
      <c r="H13" s="110"/>
      <c r="I13" s="104"/>
      <c r="J13" s="105"/>
      <c r="K13" s="105"/>
      <c r="L13" s="105"/>
      <c r="M13" s="105"/>
      <c r="N13" s="106"/>
      <c r="O13" s="109"/>
      <c r="P13" s="105"/>
      <c r="Q13" s="105"/>
      <c r="R13" s="105"/>
      <c r="S13" s="105"/>
      <c r="T13" s="110"/>
      <c r="U13" s="104"/>
      <c r="V13" s="105"/>
      <c r="W13" s="105"/>
      <c r="X13" s="105"/>
      <c r="Y13" s="105"/>
      <c r="Z13" s="106"/>
      <c r="AA13" s="109"/>
      <c r="AB13" s="106"/>
      <c r="AC13" s="109"/>
      <c r="AD13" s="106"/>
      <c r="AE13" s="109"/>
      <c r="AF13" s="105"/>
      <c r="AG13" s="105"/>
      <c r="AH13" s="105"/>
      <c r="AI13" s="106"/>
      <c r="AJ13" s="109"/>
      <c r="AK13" s="105"/>
      <c r="AL13" s="106"/>
      <c r="AM13" s="109"/>
      <c r="AN13" s="105"/>
      <c r="AO13" s="105"/>
      <c r="AP13" s="105"/>
      <c r="AQ13" s="105"/>
      <c r="AR13" s="105"/>
      <c r="AS13" s="105"/>
      <c r="AT13" s="105"/>
      <c r="AU13" s="105"/>
      <c r="AV13" s="105"/>
      <c r="AW13" s="106"/>
    </row>
    <row r="14" spans="1:49" ht="12.75" customHeight="1">
      <c r="A14" s="169"/>
      <c r="B14" s="103"/>
      <c r="C14" s="171"/>
      <c r="D14" s="102"/>
      <c r="E14" s="102"/>
      <c r="F14" s="102"/>
      <c r="G14" s="102"/>
      <c r="H14" s="108"/>
      <c r="I14" s="172"/>
      <c r="J14" s="102"/>
      <c r="K14" s="102"/>
      <c r="L14" s="102"/>
      <c r="M14" s="102"/>
      <c r="N14" s="103"/>
      <c r="O14" s="171"/>
      <c r="P14" s="102"/>
      <c r="Q14" s="102"/>
      <c r="R14" s="102"/>
      <c r="S14" s="102"/>
      <c r="T14" s="108"/>
      <c r="U14" s="172"/>
      <c r="V14" s="102"/>
      <c r="W14" s="102"/>
      <c r="X14" s="102"/>
      <c r="Y14" s="102"/>
      <c r="Z14" s="103"/>
      <c r="AA14" s="173"/>
      <c r="AB14" s="103"/>
      <c r="AC14" s="169"/>
      <c r="AD14" s="103"/>
      <c r="AE14" s="169"/>
      <c r="AF14" s="102"/>
      <c r="AG14" s="102"/>
      <c r="AH14" s="102"/>
      <c r="AI14" s="103"/>
      <c r="AJ14" s="170"/>
      <c r="AK14" s="102"/>
      <c r="AL14" s="103"/>
      <c r="AM14" s="171"/>
      <c r="AN14" s="102"/>
      <c r="AO14" s="102"/>
      <c r="AP14" s="102"/>
      <c r="AQ14" s="102"/>
      <c r="AR14" s="102"/>
      <c r="AS14" s="102"/>
      <c r="AT14" s="102"/>
      <c r="AU14" s="102"/>
      <c r="AV14" s="102"/>
      <c r="AW14" s="103"/>
    </row>
    <row r="15" spans="1:49" ht="12.75" customHeight="1">
      <c r="A15" s="109"/>
      <c r="B15" s="106"/>
      <c r="C15" s="109"/>
      <c r="D15" s="105"/>
      <c r="E15" s="105"/>
      <c r="F15" s="105"/>
      <c r="G15" s="105"/>
      <c r="H15" s="110"/>
      <c r="I15" s="104"/>
      <c r="J15" s="105"/>
      <c r="K15" s="105"/>
      <c r="L15" s="105"/>
      <c r="M15" s="105"/>
      <c r="N15" s="106"/>
      <c r="O15" s="109"/>
      <c r="P15" s="105"/>
      <c r="Q15" s="105"/>
      <c r="R15" s="105"/>
      <c r="S15" s="105"/>
      <c r="T15" s="110"/>
      <c r="U15" s="104"/>
      <c r="V15" s="105"/>
      <c r="W15" s="105"/>
      <c r="X15" s="105"/>
      <c r="Y15" s="105"/>
      <c r="Z15" s="106"/>
      <c r="AA15" s="109"/>
      <c r="AB15" s="106"/>
      <c r="AC15" s="109"/>
      <c r="AD15" s="106"/>
      <c r="AE15" s="109"/>
      <c r="AF15" s="105"/>
      <c r="AG15" s="105"/>
      <c r="AH15" s="105"/>
      <c r="AI15" s="106"/>
      <c r="AJ15" s="109"/>
      <c r="AK15" s="105"/>
      <c r="AL15" s="106"/>
      <c r="AM15" s="109"/>
      <c r="AN15" s="105"/>
      <c r="AO15" s="105"/>
      <c r="AP15" s="105"/>
      <c r="AQ15" s="105"/>
      <c r="AR15" s="105"/>
      <c r="AS15" s="105"/>
      <c r="AT15" s="105"/>
      <c r="AU15" s="105"/>
      <c r="AV15" s="105"/>
      <c r="AW15" s="106"/>
    </row>
    <row r="16" spans="1:49" ht="12.75" customHeight="1">
      <c r="A16" s="169"/>
      <c r="B16" s="103"/>
      <c r="C16" s="171"/>
      <c r="D16" s="102"/>
      <c r="E16" s="102"/>
      <c r="F16" s="102"/>
      <c r="G16" s="102"/>
      <c r="H16" s="108"/>
      <c r="I16" s="172"/>
      <c r="J16" s="102"/>
      <c r="K16" s="102"/>
      <c r="L16" s="102"/>
      <c r="M16" s="102"/>
      <c r="N16" s="103"/>
      <c r="O16" s="171"/>
      <c r="P16" s="102"/>
      <c r="Q16" s="102"/>
      <c r="R16" s="102"/>
      <c r="S16" s="102"/>
      <c r="T16" s="108"/>
      <c r="U16" s="172"/>
      <c r="V16" s="102"/>
      <c r="W16" s="102"/>
      <c r="X16" s="102"/>
      <c r="Y16" s="102"/>
      <c r="Z16" s="103"/>
      <c r="AA16" s="173"/>
      <c r="AB16" s="103"/>
      <c r="AC16" s="169"/>
      <c r="AD16" s="103"/>
      <c r="AE16" s="169"/>
      <c r="AF16" s="102"/>
      <c r="AG16" s="102"/>
      <c r="AH16" s="102"/>
      <c r="AI16" s="103"/>
      <c r="AJ16" s="170"/>
      <c r="AK16" s="102"/>
      <c r="AL16" s="103"/>
      <c r="AM16" s="171"/>
      <c r="AN16" s="102"/>
      <c r="AO16" s="102"/>
      <c r="AP16" s="102"/>
      <c r="AQ16" s="102"/>
      <c r="AR16" s="102"/>
      <c r="AS16" s="102"/>
      <c r="AT16" s="102"/>
      <c r="AU16" s="102"/>
      <c r="AV16" s="102"/>
      <c r="AW16" s="103"/>
    </row>
    <row r="17" spans="1:49" ht="12.75" customHeight="1">
      <c r="A17" s="109"/>
      <c r="B17" s="106"/>
      <c r="C17" s="109"/>
      <c r="D17" s="105"/>
      <c r="E17" s="105"/>
      <c r="F17" s="105"/>
      <c r="G17" s="105"/>
      <c r="H17" s="110"/>
      <c r="I17" s="104"/>
      <c r="J17" s="105"/>
      <c r="K17" s="105"/>
      <c r="L17" s="105"/>
      <c r="M17" s="105"/>
      <c r="N17" s="106"/>
      <c r="O17" s="109"/>
      <c r="P17" s="105"/>
      <c r="Q17" s="105"/>
      <c r="R17" s="105"/>
      <c r="S17" s="105"/>
      <c r="T17" s="110"/>
      <c r="U17" s="104"/>
      <c r="V17" s="105"/>
      <c r="W17" s="105"/>
      <c r="X17" s="105"/>
      <c r="Y17" s="105"/>
      <c r="Z17" s="106"/>
      <c r="AA17" s="109"/>
      <c r="AB17" s="106"/>
      <c r="AC17" s="109"/>
      <c r="AD17" s="106"/>
      <c r="AE17" s="109"/>
      <c r="AF17" s="105"/>
      <c r="AG17" s="105"/>
      <c r="AH17" s="105"/>
      <c r="AI17" s="106"/>
      <c r="AJ17" s="109"/>
      <c r="AK17" s="105"/>
      <c r="AL17" s="106"/>
      <c r="AM17" s="109"/>
      <c r="AN17" s="105"/>
      <c r="AO17" s="105"/>
      <c r="AP17" s="105"/>
      <c r="AQ17" s="105"/>
      <c r="AR17" s="105"/>
      <c r="AS17" s="105"/>
      <c r="AT17" s="105"/>
      <c r="AU17" s="105"/>
      <c r="AV17" s="105"/>
      <c r="AW17" s="106"/>
    </row>
    <row r="18" spans="1:49" ht="12.75" customHeight="1">
      <c r="A18" s="169"/>
      <c r="B18" s="103"/>
      <c r="C18" s="171"/>
      <c r="D18" s="102"/>
      <c r="E18" s="102"/>
      <c r="F18" s="102"/>
      <c r="G18" s="102"/>
      <c r="H18" s="108"/>
      <c r="I18" s="172"/>
      <c r="J18" s="102"/>
      <c r="K18" s="102"/>
      <c r="L18" s="102"/>
      <c r="M18" s="102"/>
      <c r="N18" s="103"/>
      <c r="O18" s="171"/>
      <c r="P18" s="102"/>
      <c r="Q18" s="102"/>
      <c r="R18" s="102"/>
      <c r="S18" s="102"/>
      <c r="T18" s="108"/>
      <c r="U18" s="172"/>
      <c r="V18" s="102"/>
      <c r="W18" s="102"/>
      <c r="X18" s="102"/>
      <c r="Y18" s="102"/>
      <c r="Z18" s="103"/>
      <c r="AA18" s="173"/>
      <c r="AB18" s="103"/>
      <c r="AC18" s="169"/>
      <c r="AD18" s="103"/>
      <c r="AE18" s="169"/>
      <c r="AF18" s="102"/>
      <c r="AG18" s="102"/>
      <c r="AH18" s="102"/>
      <c r="AI18" s="103"/>
      <c r="AJ18" s="170"/>
      <c r="AK18" s="102"/>
      <c r="AL18" s="103"/>
      <c r="AM18" s="171"/>
      <c r="AN18" s="102"/>
      <c r="AO18" s="102"/>
      <c r="AP18" s="102"/>
      <c r="AQ18" s="102"/>
      <c r="AR18" s="102"/>
      <c r="AS18" s="102"/>
      <c r="AT18" s="102"/>
      <c r="AU18" s="102"/>
      <c r="AV18" s="102"/>
      <c r="AW18" s="103"/>
    </row>
    <row r="19" spans="1:49" ht="12.75" customHeight="1">
      <c r="A19" s="109"/>
      <c r="B19" s="106"/>
      <c r="C19" s="109"/>
      <c r="D19" s="105"/>
      <c r="E19" s="105"/>
      <c r="F19" s="105"/>
      <c r="G19" s="105"/>
      <c r="H19" s="110"/>
      <c r="I19" s="104"/>
      <c r="J19" s="105"/>
      <c r="K19" s="105"/>
      <c r="L19" s="105"/>
      <c r="M19" s="105"/>
      <c r="N19" s="106"/>
      <c r="O19" s="109"/>
      <c r="P19" s="105"/>
      <c r="Q19" s="105"/>
      <c r="R19" s="105"/>
      <c r="S19" s="105"/>
      <c r="T19" s="110"/>
      <c r="U19" s="104"/>
      <c r="V19" s="105"/>
      <c r="W19" s="105"/>
      <c r="X19" s="105"/>
      <c r="Y19" s="105"/>
      <c r="Z19" s="106"/>
      <c r="AA19" s="109"/>
      <c r="AB19" s="106"/>
      <c r="AC19" s="109"/>
      <c r="AD19" s="106"/>
      <c r="AE19" s="109"/>
      <c r="AF19" s="105"/>
      <c r="AG19" s="105"/>
      <c r="AH19" s="105"/>
      <c r="AI19" s="106"/>
      <c r="AJ19" s="109"/>
      <c r="AK19" s="105"/>
      <c r="AL19" s="106"/>
      <c r="AM19" s="109"/>
      <c r="AN19" s="105"/>
      <c r="AO19" s="105"/>
      <c r="AP19" s="105"/>
      <c r="AQ19" s="105"/>
      <c r="AR19" s="105"/>
      <c r="AS19" s="105"/>
      <c r="AT19" s="105"/>
      <c r="AU19" s="105"/>
      <c r="AV19" s="105"/>
      <c r="AW19" s="106"/>
    </row>
    <row r="20" spans="1:49" ht="12.75" customHeight="1">
      <c r="A20" s="169"/>
      <c r="B20" s="103"/>
      <c r="C20" s="171"/>
      <c r="D20" s="102"/>
      <c r="E20" s="102"/>
      <c r="F20" s="102"/>
      <c r="G20" s="102"/>
      <c r="H20" s="108"/>
      <c r="I20" s="172"/>
      <c r="J20" s="102"/>
      <c r="K20" s="102"/>
      <c r="L20" s="102"/>
      <c r="M20" s="102"/>
      <c r="N20" s="103"/>
      <c r="O20" s="171"/>
      <c r="P20" s="102"/>
      <c r="Q20" s="102"/>
      <c r="R20" s="102"/>
      <c r="S20" s="102"/>
      <c r="T20" s="108"/>
      <c r="U20" s="172"/>
      <c r="V20" s="102"/>
      <c r="W20" s="102"/>
      <c r="X20" s="102"/>
      <c r="Y20" s="102"/>
      <c r="Z20" s="103"/>
      <c r="AA20" s="173"/>
      <c r="AB20" s="103"/>
      <c r="AC20" s="169"/>
      <c r="AD20" s="103"/>
      <c r="AE20" s="169"/>
      <c r="AF20" s="102"/>
      <c r="AG20" s="102"/>
      <c r="AH20" s="102"/>
      <c r="AI20" s="103"/>
      <c r="AJ20" s="170"/>
      <c r="AK20" s="102"/>
      <c r="AL20" s="103"/>
      <c r="AM20" s="171"/>
      <c r="AN20" s="102"/>
      <c r="AO20" s="102"/>
      <c r="AP20" s="102"/>
      <c r="AQ20" s="102"/>
      <c r="AR20" s="102"/>
      <c r="AS20" s="102"/>
      <c r="AT20" s="102"/>
      <c r="AU20" s="102"/>
      <c r="AV20" s="102"/>
      <c r="AW20" s="103"/>
    </row>
    <row r="21" spans="1:49" ht="12.75" customHeight="1">
      <c r="A21" s="109"/>
      <c r="B21" s="106"/>
      <c r="C21" s="109"/>
      <c r="D21" s="105"/>
      <c r="E21" s="105"/>
      <c r="F21" s="105"/>
      <c r="G21" s="105"/>
      <c r="H21" s="110"/>
      <c r="I21" s="104"/>
      <c r="J21" s="105"/>
      <c r="K21" s="105"/>
      <c r="L21" s="105"/>
      <c r="M21" s="105"/>
      <c r="N21" s="106"/>
      <c r="O21" s="109"/>
      <c r="P21" s="105"/>
      <c r="Q21" s="105"/>
      <c r="R21" s="105"/>
      <c r="S21" s="105"/>
      <c r="T21" s="110"/>
      <c r="U21" s="104"/>
      <c r="V21" s="105"/>
      <c r="W21" s="105"/>
      <c r="X21" s="105"/>
      <c r="Y21" s="105"/>
      <c r="Z21" s="106"/>
      <c r="AA21" s="109"/>
      <c r="AB21" s="106"/>
      <c r="AC21" s="109"/>
      <c r="AD21" s="106"/>
      <c r="AE21" s="109"/>
      <c r="AF21" s="105"/>
      <c r="AG21" s="105"/>
      <c r="AH21" s="105"/>
      <c r="AI21" s="106"/>
      <c r="AJ21" s="109"/>
      <c r="AK21" s="105"/>
      <c r="AL21" s="106"/>
      <c r="AM21" s="109"/>
      <c r="AN21" s="105"/>
      <c r="AO21" s="105"/>
      <c r="AP21" s="105"/>
      <c r="AQ21" s="105"/>
      <c r="AR21" s="105"/>
      <c r="AS21" s="105"/>
      <c r="AT21" s="105"/>
      <c r="AU21" s="105"/>
      <c r="AV21" s="105"/>
      <c r="AW21" s="106"/>
    </row>
    <row r="22" spans="1:49" ht="12.75" customHeight="1">
      <c r="A22" s="169"/>
      <c r="B22" s="103"/>
      <c r="C22" s="171"/>
      <c r="D22" s="102"/>
      <c r="E22" s="102"/>
      <c r="F22" s="102"/>
      <c r="G22" s="102"/>
      <c r="H22" s="108"/>
      <c r="I22" s="172"/>
      <c r="J22" s="102"/>
      <c r="K22" s="102"/>
      <c r="L22" s="102"/>
      <c r="M22" s="102"/>
      <c r="N22" s="103"/>
      <c r="O22" s="171"/>
      <c r="P22" s="102"/>
      <c r="Q22" s="102"/>
      <c r="R22" s="102"/>
      <c r="S22" s="102"/>
      <c r="T22" s="108"/>
      <c r="U22" s="172"/>
      <c r="V22" s="102"/>
      <c r="W22" s="102"/>
      <c r="X22" s="102"/>
      <c r="Y22" s="102"/>
      <c r="Z22" s="103"/>
      <c r="AA22" s="173"/>
      <c r="AB22" s="103"/>
      <c r="AC22" s="169"/>
      <c r="AD22" s="103"/>
      <c r="AE22" s="169"/>
      <c r="AF22" s="102"/>
      <c r="AG22" s="102"/>
      <c r="AH22" s="102"/>
      <c r="AI22" s="103"/>
      <c r="AJ22" s="170"/>
      <c r="AK22" s="102"/>
      <c r="AL22" s="103"/>
      <c r="AM22" s="171"/>
      <c r="AN22" s="102"/>
      <c r="AO22" s="102"/>
      <c r="AP22" s="102"/>
      <c r="AQ22" s="102"/>
      <c r="AR22" s="102"/>
      <c r="AS22" s="102"/>
      <c r="AT22" s="102"/>
      <c r="AU22" s="102"/>
      <c r="AV22" s="102"/>
      <c r="AW22" s="103"/>
    </row>
    <row r="23" spans="1:49" ht="12.75" customHeight="1">
      <c r="A23" s="109"/>
      <c r="B23" s="106"/>
      <c r="C23" s="109"/>
      <c r="D23" s="105"/>
      <c r="E23" s="105"/>
      <c r="F23" s="105"/>
      <c r="G23" s="105"/>
      <c r="H23" s="110"/>
      <c r="I23" s="104"/>
      <c r="J23" s="105"/>
      <c r="K23" s="105"/>
      <c r="L23" s="105"/>
      <c r="M23" s="105"/>
      <c r="N23" s="106"/>
      <c r="O23" s="109"/>
      <c r="P23" s="105"/>
      <c r="Q23" s="105"/>
      <c r="R23" s="105"/>
      <c r="S23" s="105"/>
      <c r="T23" s="110"/>
      <c r="U23" s="104"/>
      <c r="V23" s="105"/>
      <c r="W23" s="105"/>
      <c r="X23" s="105"/>
      <c r="Y23" s="105"/>
      <c r="Z23" s="106"/>
      <c r="AA23" s="109"/>
      <c r="AB23" s="106"/>
      <c r="AC23" s="109"/>
      <c r="AD23" s="106"/>
      <c r="AE23" s="109"/>
      <c r="AF23" s="105"/>
      <c r="AG23" s="105"/>
      <c r="AH23" s="105"/>
      <c r="AI23" s="106"/>
      <c r="AJ23" s="109"/>
      <c r="AK23" s="105"/>
      <c r="AL23" s="106"/>
      <c r="AM23" s="109"/>
      <c r="AN23" s="105"/>
      <c r="AO23" s="105"/>
      <c r="AP23" s="105"/>
      <c r="AQ23" s="105"/>
      <c r="AR23" s="105"/>
      <c r="AS23" s="105"/>
      <c r="AT23" s="105"/>
      <c r="AU23" s="105"/>
      <c r="AV23" s="105"/>
      <c r="AW23" s="106"/>
    </row>
    <row r="24" spans="1:49" ht="12.75" customHeight="1">
      <c r="A24" s="169"/>
      <c r="B24" s="103"/>
      <c r="C24" s="171"/>
      <c r="D24" s="102"/>
      <c r="E24" s="102"/>
      <c r="F24" s="102"/>
      <c r="G24" s="102"/>
      <c r="H24" s="108"/>
      <c r="I24" s="172"/>
      <c r="J24" s="102"/>
      <c r="K24" s="102"/>
      <c r="L24" s="102"/>
      <c r="M24" s="102"/>
      <c r="N24" s="103"/>
      <c r="O24" s="171"/>
      <c r="P24" s="102"/>
      <c r="Q24" s="102"/>
      <c r="R24" s="102"/>
      <c r="S24" s="102"/>
      <c r="T24" s="108"/>
      <c r="U24" s="172"/>
      <c r="V24" s="102"/>
      <c r="W24" s="102"/>
      <c r="X24" s="102"/>
      <c r="Y24" s="102"/>
      <c r="Z24" s="103"/>
      <c r="AA24" s="173"/>
      <c r="AB24" s="103"/>
      <c r="AC24" s="169"/>
      <c r="AD24" s="103"/>
      <c r="AE24" s="169"/>
      <c r="AF24" s="102"/>
      <c r="AG24" s="102"/>
      <c r="AH24" s="102"/>
      <c r="AI24" s="103"/>
      <c r="AJ24" s="170"/>
      <c r="AK24" s="102"/>
      <c r="AL24" s="103"/>
      <c r="AM24" s="171"/>
      <c r="AN24" s="102"/>
      <c r="AO24" s="102"/>
      <c r="AP24" s="102"/>
      <c r="AQ24" s="102"/>
      <c r="AR24" s="102"/>
      <c r="AS24" s="102"/>
      <c r="AT24" s="102"/>
      <c r="AU24" s="102"/>
      <c r="AV24" s="102"/>
      <c r="AW24" s="103"/>
    </row>
    <row r="25" spans="1:49" ht="12.75" customHeight="1">
      <c r="A25" s="109"/>
      <c r="B25" s="106"/>
      <c r="C25" s="109"/>
      <c r="D25" s="105"/>
      <c r="E25" s="105"/>
      <c r="F25" s="105"/>
      <c r="G25" s="105"/>
      <c r="H25" s="110"/>
      <c r="I25" s="104"/>
      <c r="J25" s="105"/>
      <c r="K25" s="105"/>
      <c r="L25" s="105"/>
      <c r="M25" s="105"/>
      <c r="N25" s="106"/>
      <c r="O25" s="109"/>
      <c r="P25" s="105"/>
      <c r="Q25" s="105"/>
      <c r="R25" s="105"/>
      <c r="S25" s="105"/>
      <c r="T25" s="110"/>
      <c r="U25" s="104"/>
      <c r="V25" s="105"/>
      <c r="W25" s="105"/>
      <c r="X25" s="105"/>
      <c r="Y25" s="105"/>
      <c r="Z25" s="106"/>
      <c r="AA25" s="109"/>
      <c r="AB25" s="106"/>
      <c r="AC25" s="109"/>
      <c r="AD25" s="106"/>
      <c r="AE25" s="109"/>
      <c r="AF25" s="105"/>
      <c r="AG25" s="105"/>
      <c r="AH25" s="105"/>
      <c r="AI25" s="106"/>
      <c r="AJ25" s="109"/>
      <c r="AK25" s="105"/>
      <c r="AL25" s="106"/>
      <c r="AM25" s="109"/>
      <c r="AN25" s="105"/>
      <c r="AO25" s="105"/>
      <c r="AP25" s="105"/>
      <c r="AQ25" s="105"/>
      <c r="AR25" s="105"/>
      <c r="AS25" s="105"/>
      <c r="AT25" s="105"/>
      <c r="AU25" s="105"/>
      <c r="AV25" s="105"/>
      <c r="AW25" s="106"/>
    </row>
    <row r="26" spans="1:49" ht="12.75" customHeight="1">
      <c r="A26" s="169"/>
      <c r="B26" s="103"/>
      <c r="C26" s="171"/>
      <c r="D26" s="102"/>
      <c r="E26" s="102"/>
      <c r="F26" s="102"/>
      <c r="G26" s="102"/>
      <c r="H26" s="108"/>
      <c r="I26" s="172"/>
      <c r="J26" s="102"/>
      <c r="K26" s="102"/>
      <c r="L26" s="102"/>
      <c r="M26" s="102"/>
      <c r="N26" s="103"/>
      <c r="O26" s="171"/>
      <c r="P26" s="102"/>
      <c r="Q26" s="102"/>
      <c r="R26" s="102"/>
      <c r="S26" s="102"/>
      <c r="T26" s="108"/>
      <c r="U26" s="172"/>
      <c r="V26" s="102"/>
      <c r="W26" s="102"/>
      <c r="X26" s="102"/>
      <c r="Y26" s="102"/>
      <c r="Z26" s="103"/>
      <c r="AA26" s="173"/>
      <c r="AB26" s="103"/>
      <c r="AC26" s="169"/>
      <c r="AD26" s="103"/>
      <c r="AE26" s="169"/>
      <c r="AF26" s="102"/>
      <c r="AG26" s="102"/>
      <c r="AH26" s="102"/>
      <c r="AI26" s="103"/>
      <c r="AJ26" s="170"/>
      <c r="AK26" s="102"/>
      <c r="AL26" s="103"/>
      <c r="AM26" s="171"/>
      <c r="AN26" s="102"/>
      <c r="AO26" s="102"/>
      <c r="AP26" s="102"/>
      <c r="AQ26" s="102"/>
      <c r="AR26" s="102"/>
      <c r="AS26" s="102"/>
      <c r="AT26" s="102"/>
      <c r="AU26" s="102"/>
      <c r="AV26" s="102"/>
      <c r="AW26" s="103"/>
    </row>
    <row r="27" spans="1:49" ht="12.75" customHeight="1">
      <c r="A27" s="109"/>
      <c r="B27" s="106"/>
      <c r="C27" s="109"/>
      <c r="D27" s="105"/>
      <c r="E27" s="105"/>
      <c r="F27" s="105"/>
      <c r="G27" s="105"/>
      <c r="H27" s="110"/>
      <c r="I27" s="104"/>
      <c r="J27" s="105"/>
      <c r="K27" s="105"/>
      <c r="L27" s="105"/>
      <c r="M27" s="105"/>
      <c r="N27" s="106"/>
      <c r="O27" s="109"/>
      <c r="P27" s="105"/>
      <c r="Q27" s="105"/>
      <c r="R27" s="105"/>
      <c r="S27" s="105"/>
      <c r="T27" s="110"/>
      <c r="U27" s="104"/>
      <c r="V27" s="105"/>
      <c r="W27" s="105"/>
      <c r="X27" s="105"/>
      <c r="Y27" s="105"/>
      <c r="Z27" s="106"/>
      <c r="AA27" s="109"/>
      <c r="AB27" s="106"/>
      <c r="AC27" s="109"/>
      <c r="AD27" s="106"/>
      <c r="AE27" s="109"/>
      <c r="AF27" s="105"/>
      <c r="AG27" s="105"/>
      <c r="AH27" s="105"/>
      <c r="AI27" s="106"/>
      <c r="AJ27" s="109"/>
      <c r="AK27" s="105"/>
      <c r="AL27" s="106"/>
      <c r="AM27" s="109"/>
      <c r="AN27" s="105"/>
      <c r="AO27" s="105"/>
      <c r="AP27" s="105"/>
      <c r="AQ27" s="105"/>
      <c r="AR27" s="105"/>
      <c r="AS27" s="105"/>
      <c r="AT27" s="105"/>
      <c r="AU27" s="105"/>
      <c r="AV27" s="105"/>
      <c r="AW27" s="106"/>
    </row>
    <row r="28" spans="1:4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9.5" customHeight="1">
      <c r="A29" s="1"/>
      <c r="B29" s="1"/>
      <c r="C29" s="23" t="s">
        <v>51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9.5" customHeight="1">
      <c r="A30" s="1"/>
      <c r="B30" s="1"/>
      <c r="C30" s="19" t="s">
        <v>52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9.5" customHeight="1">
      <c r="A31" s="1"/>
      <c r="B31" s="1"/>
      <c r="C31" s="1" t="s">
        <v>53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sheetProtection algorithmName="SHA-512" hashValue="KPdYOOCrqMJQKUjmdEZwcLHOXeG8AN7qq8tHW68Si/KtcL64P1ctyEaNc4Yiuck8GKgSlG6+UwvPfLiSDOnKag==" saltValue="sYJhVyZJNhSmdZr6aX/EGw==" spinCount="100000" sheet="1" objects="1" scenarios="1" selectLockedCells="1"/>
  <mergeCells count="130">
    <mergeCell ref="AE22:AI23"/>
    <mergeCell ref="AJ22:AL23"/>
    <mergeCell ref="AM22:AW23"/>
    <mergeCell ref="A22:B23"/>
    <mergeCell ref="C22:H23"/>
    <mergeCell ref="I22:N23"/>
    <mergeCell ref="O22:T23"/>
    <mergeCell ref="U22:Z23"/>
    <mergeCell ref="AA22:AB23"/>
    <mergeCell ref="AC22:AD23"/>
    <mergeCell ref="AE24:AI25"/>
    <mergeCell ref="AJ24:AL25"/>
    <mergeCell ref="AM24:AW25"/>
    <mergeCell ref="A24:B25"/>
    <mergeCell ref="C24:H25"/>
    <mergeCell ref="I24:N25"/>
    <mergeCell ref="O24:T25"/>
    <mergeCell ref="U24:Z25"/>
    <mergeCell ref="AA24:AB25"/>
    <mergeCell ref="AC24:AD25"/>
    <mergeCell ref="AE2:AI3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4:AI5"/>
    <mergeCell ref="AJ4:AL5"/>
    <mergeCell ref="AM4:AW5"/>
    <mergeCell ref="A4:B5"/>
    <mergeCell ref="C4:H5"/>
    <mergeCell ref="I4:N5"/>
    <mergeCell ref="O4:T5"/>
    <mergeCell ref="U4:Z5"/>
    <mergeCell ref="AA4:AB5"/>
    <mergeCell ref="AC4:AD5"/>
    <mergeCell ref="AE6:AI7"/>
    <mergeCell ref="AJ6:AL7"/>
    <mergeCell ref="AM6:AW7"/>
    <mergeCell ref="A6:B7"/>
    <mergeCell ref="C6:H7"/>
    <mergeCell ref="I6:N7"/>
    <mergeCell ref="O6:T7"/>
    <mergeCell ref="U6:Z7"/>
    <mergeCell ref="AA6:AB7"/>
    <mergeCell ref="AC6:AD7"/>
    <mergeCell ref="AE26:AI27"/>
    <mergeCell ref="AJ26:AL27"/>
    <mergeCell ref="AM26:AW27"/>
    <mergeCell ref="A26:B27"/>
    <mergeCell ref="C26:H27"/>
    <mergeCell ref="I26:N27"/>
    <mergeCell ref="O26:T27"/>
    <mergeCell ref="U26:Z27"/>
    <mergeCell ref="AA26:AB27"/>
    <mergeCell ref="AC26:AD27"/>
    <mergeCell ref="AE8:AI9"/>
    <mergeCell ref="AJ8:AL9"/>
    <mergeCell ref="AM8:AW9"/>
    <mergeCell ref="A8:B9"/>
    <mergeCell ref="C8:H9"/>
    <mergeCell ref="I8:N9"/>
    <mergeCell ref="O8:T9"/>
    <mergeCell ref="U8:Z9"/>
    <mergeCell ref="AA8:AB9"/>
    <mergeCell ref="AC8:AD9"/>
    <mergeCell ref="AE10:AI11"/>
    <mergeCell ref="AJ10:AL11"/>
    <mergeCell ref="AM10:AW11"/>
    <mergeCell ref="A10:B11"/>
    <mergeCell ref="C10:H11"/>
    <mergeCell ref="I10:N11"/>
    <mergeCell ref="O10:T11"/>
    <mergeCell ref="U10:Z11"/>
    <mergeCell ref="AA10:AB11"/>
    <mergeCell ref="AC10:AD11"/>
    <mergeCell ref="AE12:AI13"/>
    <mergeCell ref="AJ12:AL13"/>
    <mergeCell ref="AM12:AW13"/>
    <mergeCell ref="A12:B13"/>
    <mergeCell ref="C12:H13"/>
    <mergeCell ref="I12:N13"/>
    <mergeCell ref="O12:T13"/>
    <mergeCell ref="U12:Z13"/>
    <mergeCell ref="AA12:AB13"/>
    <mergeCell ref="AC12:AD13"/>
    <mergeCell ref="AE14:AI15"/>
    <mergeCell ref="AJ14:AL15"/>
    <mergeCell ref="AM14:AW15"/>
    <mergeCell ref="A14:B15"/>
    <mergeCell ref="C14:H15"/>
    <mergeCell ref="I14:N15"/>
    <mergeCell ref="O14:T15"/>
    <mergeCell ref="U14:Z15"/>
    <mergeCell ref="AA14:AB15"/>
    <mergeCell ref="AC14:AD15"/>
    <mergeCell ref="AE16:AI17"/>
    <mergeCell ref="AJ16:AL17"/>
    <mergeCell ref="AM16:AW17"/>
    <mergeCell ref="A16:B17"/>
    <mergeCell ref="C16:H17"/>
    <mergeCell ref="I16:N17"/>
    <mergeCell ref="O16:T17"/>
    <mergeCell ref="U16:Z17"/>
    <mergeCell ref="AA16:AB17"/>
    <mergeCell ref="AC16:AD17"/>
    <mergeCell ref="AE18:AI19"/>
    <mergeCell ref="AJ18:AL19"/>
    <mergeCell ref="AM18:AW19"/>
    <mergeCell ref="A18:B19"/>
    <mergeCell ref="C18:H19"/>
    <mergeCell ref="I18:N19"/>
    <mergeCell ref="O18:T19"/>
    <mergeCell ref="U18:Z19"/>
    <mergeCell ref="AA18:AB19"/>
    <mergeCell ref="AC18:AD19"/>
    <mergeCell ref="AE20:AI21"/>
    <mergeCell ref="AJ20:AL21"/>
    <mergeCell ref="AM20:AW21"/>
    <mergeCell ref="A20:B21"/>
    <mergeCell ref="C20:H21"/>
    <mergeCell ref="I20:N21"/>
    <mergeCell ref="O20:T21"/>
    <mergeCell ref="U20:Z21"/>
    <mergeCell ref="AA20:AB21"/>
    <mergeCell ref="AC20:AD21"/>
  </mergeCells>
  <phoneticPr fontId="39"/>
  <dataValidations count="4">
    <dataValidation type="decimal" allowBlank="1" showInputMessage="1" showErrorMessage="1" prompt="1～6の数値で入力してください。_x000a_「年」は自動で付加されるので入力不要です。" sqref="AA4 AA6 AA8 AA10 AA12 AA14 AA16 AA18 AA20 AA22 AA24 AA26" xr:uid="{00000000-0002-0000-0100-000000000000}">
      <formula1>1</formula1>
      <formula2>6</formula2>
    </dataValidation>
    <dataValidation type="custom" allowBlank="1" showInputMessage="1" showErrorMessage="1" prompt="メンバーIDを9桁の数字で入力してください。" sqref="AE4 AE6 AE8 AE10 AE12 AE14 AE16 AE18 AE20 AE22 AE24 AE26" xr:uid="{00000000-0002-0000-0100-000001000000}">
      <formula1>AND(INT(AE4)=AE4,LEN(AE4)=9)</formula1>
    </dataValidation>
    <dataValidation type="list" allowBlank="1" showErrorMessage="1" sqref="AC4 AC6 AC8 AC10 AC12 AC14 AC16 AC18 AC20 AC22 AC24 AC26" xr:uid="{00000000-0002-0000-0100-000002000000}">
      <formula1>"女,男"</formula1>
    </dataValidation>
    <dataValidation type="decimal" allowBlank="1" showInputMessage="1" showErrorMessage="1" prompt="0以上の数値で入力してください。_x000a_「cm」は自動で付加されるので入力不要です。" sqref="AJ4 AJ6 AJ8 AJ10 AJ12 AJ14 AJ16 AJ18 AJ20 AJ22 AJ24 AJ26" xr:uid="{00000000-0002-0000-0100-000003000000}">
      <formula1>0</formula1>
      <formula2>200</formula2>
    </dataValidation>
  </dataValidation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S1000"/>
  <sheetViews>
    <sheetView workbookViewId="0">
      <selection activeCell="Y10" sqref="Y10:AC11"/>
    </sheetView>
  </sheetViews>
  <sheetFormatPr defaultColWidth="14.453125" defaultRowHeight="15" customHeight="1"/>
  <cols>
    <col min="1" max="45" width="2.453125" customWidth="1"/>
  </cols>
  <sheetData>
    <row r="1" spans="1:45" ht="12.75" customHeight="1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2.75" customHeight="1">
      <c r="A2" s="111" t="s">
        <v>54</v>
      </c>
      <c r="B2" s="112"/>
      <c r="C2" s="112"/>
      <c r="D2" s="113"/>
      <c r="E2" s="175" t="s">
        <v>55</v>
      </c>
      <c r="F2" s="112"/>
      <c r="G2" s="112"/>
      <c r="H2" s="112"/>
      <c r="I2" s="112"/>
      <c r="J2" s="112"/>
      <c r="K2" s="11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2.75" customHeight="1">
      <c r="A3" s="114"/>
      <c r="B3" s="115"/>
      <c r="C3" s="115"/>
      <c r="D3" s="116"/>
      <c r="E3" s="114"/>
      <c r="F3" s="115"/>
      <c r="G3" s="115"/>
      <c r="H3" s="115"/>
      <c r="I3" s="115"/>
      <c r="J3" s="115"/>
      <c r="K3" s="1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2.75" customHeight="1">
      <c r="A4" s="131"/>
      <c r="B4" s="126"/>
      <c r="C4" s="124" t="s">
        <v>56</v>
      </c>
      <c r="D4" s="113"/>
      <c r="E4" s="107"/>
      <c r="F4" s="102"/>
      <c r="G4" s="102"/>
      <c r="H4" s="102"/>
      <c r="I4" s="126"/>
      <c r="J4" s="124" t="s">
        <v>57</v>
      </c>
      <c r="K4" s="11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2.75" customHeight="1">
      <c r="A5" s="109"/>
      <c r="B5" s="127"/>
      <c r="C5" s="115"/>
      <c r="D5" s="116"/>
      <c r="E5" s="109"/>
      <c r="F5" s="105"/>
      <c r="G5" s="105"/>
      <c r="H5" s="105"/>
      <c r="I5" s="127"/>
      <c r="J5" s="115"/>
      <c r="K5" s="11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2.75" customHeight="1">
      <c r="A6" s="24"/>
      <c r="B6" s="24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2.75" customHeight="1">
      <c r="A7" s="1" t="s">
        <v>58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2.75" customHeight="1">
      <c r="A8" s="111" t="s">
        <v>59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1" t="s">
        <v>60</v>
      </c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  <c r="Y8" s="111" t="s">
        <v>61</v>
      </c>
      <c r="Z8" s="112"/>
      <c r="AA8" s="112"/>
      <c r="AB8" s="112"/>
      <c r="AC8" s="113"/>
      <c r="AD8" s="111" t="s">
        <v>62</v>
      </c>
      <c r="AE8" s="112"/>
      <c r="AF8" s="112"/>
      <c r="AG8" s="112"/>
      <c r="AH8" s="112"/>
      <c r="AI8" s="112"/>
      <c r="AJ8" s="112"/>
      <c r="AK8" s="113"/>
      <c r="AL8" s="111" t="s">
        <v>63</v>
      </c>
      <c r="AM8" s="112"/>
      <c r="AN8" s="112"/>
      <c r="AO8" s="112"/>
      <c r="AP8" s="112"/>
      <c r="AQ8" s="112"/>
      <c r="AR8" s="112"/>
      <c r="AS8" s="113"/>
    </row>
    <row r="9" spans="1:45" ht="12.75" customHeight="1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6"/>
      <c r="M9" s="114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6"/>
      <c r="Y9" s="114"/>
      <c r="Z9" s="115"/>
      <c r="AA9" s="115"/>
      <c r="AB9" s="115"/>
      <c r="AC9" s="116"/>
      <c r="AD9" s="114"/>
      <c r="AE9" s="115"/>
      <c r="AF9" s="115"/>
      <c r="AG9" s="115"/>
      <c r="AH9" s="115"/>
      <c r="AI9" s="115"/>
      <c r="AJ9" s="115"/>
      <c r="AK9" s="116"/>
      <c r="AL9" s="114"/>
      <c r="AM9" s="115"/>
      <c r="AN9" s="115"/>
      <c r="AO9" s="115"/>
      <c r="AP9" s="115"/>
      <c r="AQ9" s="115"/>
      <c r="AR9" s="115"/>
      <c r="AS9" s="116"/>
    </row>
    <row r="10" spans="1:45" ht="12.75" customHeight="1">
      <c r="A10" s="132"/>
      <c r="B10" s="102"/>
      <c r="C10" s="102"/>
      <c r="D10" s="102"/>
      <c r="E10" s="102"/>
      <c r="F10" s="102"/>
      <c r="G10" s="102"/>
      <c r="H10" s="102"/>
      <c r="I10" s="102"/>
      <c r="J10" s="126"/>
      <c r="K10" s="124" t="s">
        <v>64</v>
      </c>
      <c r="L10" s="113"/>
      <c r="M10" s="132"/>
      <c r="N10" s="102"/>
      <c r="O10" s="102"/>
      <c r="P10" s="102"/>
      <c r="Q10" s="102"/>
      <c r="R10" s="102"/>
      <c r="S10" s="102"/>
      <c r="T10" s="102"/>
      <c r="U10" s="102"/>
      <c r="V10" s="126"/>
      <c r="W10" s="124" t="s">
        <v>65</v>
      </c>
      <c r="X10" s="113"/>
      <c r="Y10" s="132"/>
      <c r="Z10" s="102"/>
      <c r="AA10" s="102"/>
      <c r="AB10" s="102"/>
      <c r="AC10" s="103"/>
      <c r="AD10" s="176"/>
      <c r="AE10" s="102"/>
      <c r="AF10" s="102"/>
      <c r="AG10" s="102"/>
      <c r="AH10" s="102"/>
      <c r="AI10" s="102"/>
      <c r="AJ10" s="102"/>
      <c r="AK10" s="103"/>
      <c r="AL10" s="132"/>
      <c r="AM10" s="102"/>
      <c r="AN10" s="102"/>
      <c r="AO10" s="102"/>
      <c r="AP10" s="102"/>
      <c r="AQ10" s="102"/>
      <c r="AR10" s="102"/>
      <c r="AS10" s="103"/>
    </row>
    <row r="11" spans="1:45" ht="12.75" customHeight="1">
      <c r="A11" s="109"/>
      <c r="B11" s="105"/>
      <c r="C11" s="105"/>
      <c r="D11" s="105"/>
      <c r="E11" s="105"/>
      <c r="F11" s="105"/>
      <c r="G11" s="105"/>
      <c r="H11" s="105"/>
      <c r="I11" s="105"/>
      <c r="J11" s="127"/>
      <c r="K11" s="115"/>
      <c r="L11" s="116"/>
      <c r="M11" s="109"/>
      <c r="N11" s="105"/>
      <c r="O11" s="105"/>
      <c r="P11" s="105"/>
      <c r="Q11" s="105"/>
      <c r="R11" s="105"/>
      <c r="S11" s="105"/>
      <c r="T11" s="105"/>
      <c r="U11" s="105"/>
      <c r="V11" s="127"/>
      <c r="W11" s="115"/>
      <c r="X11" s="116"/>
      <c r="Y11" s="109"/>
      <c r="Z11" s="105"/>
      <c r="AA11" s="105"/>
      <c r="AB11" s="105"/>
      <c r="AC11" s="106"/>
      <c r="AD11" s="109"/>
      <c r="AE11" s="105"/>
      <c r="AF11" s="105"/>
      <c r="AG11" s="105"/>
      <c r="AH11" s="105"/>
      <c r="AI11" s="105"/>
      <c r="AJ11" s="105"/>
      <c r="AK11" s="106"/>
      <c r="AL11" s="109"/>
      <c r="AM11" s="105"/>
      <c r="AN11" s="105"/>
      <c r="AO11" s="105"/>
      <c r="AP11" s="105"/>
      <c r="AQ11" s="105"/>
      <c r="AR11" s="105"/>
      <c r="AS11" s="106"/>
    </row>
    <row r="12" spans="1:45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1:4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1:4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1:4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1:4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1:4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1:4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1:4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1:4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1:4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1:4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1:4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1:4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1:4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1:4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1:4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1:4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1:4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1:4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1:4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1:4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1:4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1:4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1:4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1:4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1:4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1:4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1:4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1:4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1:4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spans="1:4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</sheetData>
  <sheetProtection algorithmName="SHA-512" hashValue="UJdczv6JLrM4a5JOCUMfeyRCZRJgFGJhm9wu2OeqgfrP4RMtkrjypLfdJ0eQCIDzPu2yCs6vOfsEmvyh6HA0zw==" saltValue="5lR81X5+DeY9viGts6qtiw==" spinCount="100000" sheet="1" objects="1" scenarios="1" selectLockedCells="1"/>
  <mergeCells count="18">
    <mergeCell ref="M8:X9"/>
    <mergeCell ref="Y8:AC9"/>
    <mergeCell ref="AD8:AK9"/>
    <mergeCell ref="AL8:AS9"/>
    <mergeCell ref="A10:J11"/>
    <mergeCell ref="K10:L11"/>
    <mergeCell ref="M10:V11"/>
    <mergeCell ref="W10:X11"/>
    <mergeCell ref="Y10:AC11"/>
    <mergeCell ref="AD10:AK11"/>
    <mergeCell ref="AL10:AS11"/>
    <mergeCell ref="A8:L9"/>
    <mergeCell ref="A2:D3"/>
    <mergeCell ref="E2:K3"/>
    <mergeCell ref="A4:B5"/>
    <mergeCell ref="C4:D5"/>
    <mergeCell ref="E4:I5"/>
    <mergeCell ref="J4:K5"/>
  </mergeCells>
  <phoneticPr fontId="39"/>
  <dataValidations count="2">
    <dataValidation type="decimal" allowBlank="1" showInputMessage="1" showErrorMessage="1" prompt="プログラムの購入部数を0以上の数値で入力してください。" sqref="E4" xr:uid="{00000000-0002-0000-0200-000000000000}">
      <formula1>0</formula1>
      <formula2>999</formula2>
    </dataValidation>
    <dataValidation type="decimal" allowBlank="1" showErrorMessage="1" sqref="A4 A6:B6" xr:uid="{00000000-0002-0000-0200-000001000000}">
      <formula1>1</formula1>
      <formula2>99</formula2>
    </dataValidation>
  </dataValidations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BG1000"/>
  <sheetViews>
    <sheetView view="pageBreakPreview" zoomScale="60" zoomScaleNormal="100" workbookViewId="0">
      <selection activeCell="A5" sqref="A5:XFD5"/>
    </sheetView>
  </sheetViews>
  <sheetFormatPr defaultColWidth="14.453125" defaultRowHeight="15" customHeight="1"/>
  <cols>
    <col min="1" max="10" width="1.7265625" customWidth="1"/>
    <col min="11" max="11" width="2.453125" customWidth="1"/>
    <col min="12" max="13" width="1.7265625" customWidth="1"/>
    <col min="14" max="14" width="3.453125" customWidth="1"/>
    <col min="15" max="21" width="1.7265625" customWidth="1"/>
    <col min="22" max="22" width="1.453125" customWidth="1"/>
    <col min="23" max="23" width="1.7265625" hidden="1" customWidth="1"/>
    <col min="24" max="27" width="1.7265625" customWidth="1"/>
    <col min="28" max="28" width="2.08984375" customWidth="1"/>
    <col min="29" max="38" width="1.7265625" customWidth="1"/>
    <col min="39" max="39" width="2.26953125" customWidth="1"/>
    <col min="40" max="48" width="1.7265625" customWidth="1"/>
    <col min="49" max="49" width="2.08984375" customWidth="1"/>
    <col min="50" max="50" width="5.08984375" customWidth="1"/>
    <col min="51" max="51" width="0.26953125" customWidth="1"/>
    <col min="52" max="52" width="1.7265625" hidden="1" customWidth="1"/>
    <col min="53" max="54" width="1.7265625" customWidth="1"/>
    <col min="55" max="55" width="2.08984375" customWidth="1"/>
    <col min="56" max="56" width="1.7265625" customWidth="1"/>
    <col min="57" max="57" width="2" customWidth="1"/>
    <col min="58" max="58" width="1.7265625" hidden="1" customWidth="1"/>
    <col min="59" max="59" width="1.7265625" customWidth="1"/>
  </cols>
  <sheetData>
    <row r="1" spans="1:59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5"/>
      <c r="AS1" s="244" t="str">
        <f>チーム情報!V10&amp;" 年 "&amp;チーム情報!AA10&amp;" 月 "&amp;チーム情報!AD10&amp;" 日"</f>
        <v>2023 年  月  日</v>
      </c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1"/>
      <c r="BG1" s="1"/>
    </row>
    <row r="2" spans="1:59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28">
      <c r="A5" s="26"/>
      <c r="B5" s="245" t="s">
        <v>66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6"/>
      <c r="BG5" s="26"/>
    </row>
    <row r="6" spans="1:59" ht="11.25" customHeight="1">
      <c r="A6" s="1"/>
      <c r="B6" s="22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2.75" customHeight="1">
      <c r="A7" s="1"/>
      <c r="B7" s="246" t="str">
        <f>IF(チーム情報!A10="","",チーム情報!A10)</f>
        <v/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27"/>
      <c r="AX7" s="248" t="str">
        <f>IF(チーム情報!AE4="","",チーム情報!AE4)</f>
        <v/>
      </c>
      <c r="AY7" s="112"/>
      <c r="AZ7" s="112"/>
      <c r="BA7" s="112"/>
      <c r="BB7" s="112"/>
      <c r="BC7" s="112"/>
      <c r="BD7" s="112"/>
      <c r="BE7" s="113"/>
      <c r="BF7" s="27"/>
      <c r="BG7" s="1"/>
    </row>
    <row r="8" spans="1:59" ht="13.5" customHeight="1">
      <c r="A8" s="1"/>
      <c r="B8" s="247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15"/>
      <c r="Q8" s="1"/>
      <c r="R8" s="249" t="s">
        <v>67</v>
      </c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247"/>
      <c r="AY8" s="203"/>
      <c r="AZ8" s="203"/>
      <c r="BA8" s="203"/>
      <c r="BB8" s="203"/>
      <c r="BC8" s="203"/>
      <c r="BD8" s="203"/>
      <c r="BE8" s="215"/>
      <c r="BF8" s="1"/>
      <c r="BG8" s="1"/>
    </row>
    <row r="9" spans="1:59" ht="6.75" customHeight="1">
      <c r="A9" s="1"/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14"/>
      <c r="AY9" s="115"/>
      <c r="AZ9" s="115"/>
      <c r="BA9" s="115"/>
      <c r="BB9" s="115"/>
      <c r="BC9" s="115"/>
      <c r="BD9" s="115"/>
      <c r="BE9" s="116"/>
      <c r="BF9" s="1"/>
      <c r="BG9" s="1"/>
    </row>
    <row r="10" spans="1:59" ht="6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5.25" customHeight="1">
      <c r="A11" s="1"/>
      <c r="B11" s="1"/>
      <c r="C11" s="1"/>
      <c r="D11" s="1"/>
      <c r="E11" s="1"/>
      <c r="F11" s="25"/>
      <c r="G11" s="250">
        <v>43</v>
      </c>
      <c r="H11" s="112"/>
      <c r="I11" s="113"/>
      <c r="J11" s="2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2" customHeight="1">
      <c r="A12" s="1"/>
      <c r="B12" s="1"/>
      <c r="C12" s="1"/>
      <c r="D12" s="1"/>
      <c r="E12" s="25" t="s">
        <v>68</v>
      </c>
      <c r="F12" s="25"/>
      <c r="G12" s="247"/>
      <c r="H12" s="203"/>
      <c r="I12" s="215"/>
      <c r="J12" s="25" t="s">
        <v>69</v>
      </c>
      <c r="K12" s="28"/>
      <c r="L12" s="28"/>
      <c r="M12" s="28"/>
      <c r="N12" s="1"/>
      <c r="O12" s="1"/>
      <c r="P12" s="2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ht="5.25" customHeight="1">
      <c r="A13" s="1"/>
      <c r="B13" s="1"/>
      <c r="C13" s="1"/>
      <c r="D13" s="1"/>
      <c r="E13" s="25"/>
      <c r="F13" s="25"/>
      <c r="G13" s="114"/>
      <c r="H13" s="115"/>
      <c r="I13" s="116"/>
      <c r="J13" s="25"/>
      <c r="K13" s="28"/>
      <c r="L13" s="28"/>
      <c r="M13" s="28"/>
      <c r="N13" s="1"/>
      <c r="O13" s="1"/>
      <c r="P13" s="2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5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15.75" customHeight="1">
      <c r="A15" s="1"/>
      <c r="B15" s="255" t="s">
        <v>70</v>
      </c>
      <c r="C15" s="185"/>
      <c r="D15" s="185"/>
      <c r="E15" s="185"/>
      <c r="F15" s="186"/>
      <c r="G15" s="181" t="str">
        <f>IF(チーム情報!L4="","",チーム情報!L4)</f>
        <v/>
      </c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3"/>
      <c r="X15" s="261" t="s">
        <v>71</v>
      </c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55" t="s">
        <v>72</v>
      </c>
      <c r="AJ15" s="185"/>
      <c r="AK15" s="185"/>
      <c r="AL15" s="185"/>
      <c r="AM15" s="263" t="str">
        <f>IF(チーム情報!F10="","",チーム情報!F10)</f>
        <v/>
      </c>
      <c r="AN15" s="185"/>
      <c r="AO15" s="185"/>
      <c r="AP15" s="185"/>
      <c r="AQ15" s="185"/>
      <c r="AR15" s="185"/>
      <c r="AS15" s="185"/>
      <c r="AT15" s="205"/>
      <c r="AU15" s="222" t="s">
        <v>73</v>
      </c>
      <c r="AV15" s="185"/>
      <c r="AW15" s="185"/>
      <c r="AX15" s="186"/>
      <c r="AY15" s="269" t="str">
        <f>IF(チーム情報!M10="","",チーム情報!M10)</f>
        <v/>
      </c>
      <c r="AZ15" s="185"/>
      <c r="BA15" s="185"/>
      <c r="BB15" s="185"/>
      <c r="BC15" s="185"/>
      <c r="BD15" s="185"/>
      <c r="BE15" s="251" t="s">
        <v>16</v>
      </c>
      <c r="BF15" s="1"/>
      <c r="BG15" s="1"/>
    </row>
    <row r="16" spans="1:59" ht="16.5" customHeight="1">
      <c r="A16" s="1"/>
      <c r="B16" s="256"/>
      <c r="C16" s="203"/>
      <c r="D16" s="203"/>
      <c r="E16" s="203"/>
      <c r="F16" s="215"/>
      <c r="G16" s="257" t="str">
        <f>IF(チーム情報!A4="","",チーム情報!A4)</f>
        <v/>
      </c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9"/>
      <c r="X16" s="253" t="str">
        <f>IF(チーム情報!AJ4="","",チーム情報!AJ4)</f>
        <v/>
      </c>
      <c r="Y16" s="189"/>
      <c r="Z16" s="189"/>
      <c r="AA16" s="189"/>
      <c r="AB16" s="189"/>
      <c r="AC16" s="189"/>
      <c r="AD16" s="189"/>
      <c r="AE16" s="189"/>
      <c r="AF16" s="189"/>
      <c r="AG16" s="189"/>
      <c r="AH16" s="254"/>
      <c r="AI16" s="256"/>
      <c r="AJ16" s="203"/>
      <c r="AK16" s="203"/>
      <c r="AL16" s="203"/>
      <c r="AM16" s="264"/>
      <c r="AN16" s="203"/>
      <c r="AO16" s="203"/>
      <c r="AP16" s="203"/>
      <c r="AQ16" s="203"/>
      <c r="AR16" s="203"/>
      <c r="AS16" s="203"/>
      <c r="AT16" s="252"/>
      <c r="AU16" s="256"/>
      <c r="AV16" s="203"/>
      <c r="AW16" s="203"/>
      <c r="AX16" s="215"/>
      <c r="AY16" s="247"/>
      <c r="AZ16" s="203"/>
      <c r="BA16" s="203"/>
      <c r="BB16" s="203"/>
      <c r="BC16" s="203"/>
      <c r="BD16" s="203"/>
      <c r="BE16" s="252"/>
      <c r="BF16" s="1"/>
      <c r="BG16" s="1"/>
    </row>
    <row r="17" spans="1:59" ht="16.5" customHeight="1">
      <c r="A17" s="1"/>
      <c r="B17" s="256"/>
      <c r="C17" s="203"/>
      <c r="D17" s="203"/>
      <c r="E17" s="203"/>
      <c r="F17" s="215"/>
      <c r="G17" s="247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15"/>
      <c r="X17" s="260" t="str">
        <f>IF(チーム情報!AJ5="","",チーム情報!AJ5)</f>
        <v/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52"/>
      <c r="AI17" s="206"/>
      <c r="AJ17" s="207"/>
      <c r="AK17" s="207"/>
      <c r="AL17" s="207"/>
      <c r="AM17" s="265"/>
      <c r="AN17" s="207"/>
      <c r="AO17" s="207"/>
      <c r="AP17" s="207"/>
      <c r="AQ17" s="207"/>
      <c r="AR17" s="207"/>
      <c r="AS17" s="207"/>
      <c r="AT17" s="208"/>
      <c r="AU17" s="206"/>
      <c r="AV17" s="207"/>
      <c r="AW17" s="207"/>
      <c r="AX17" s="218"/>
      <c r="AY17" s="270" t="str">
        <f>IF(チーム情報!M11="","",チーム情報!M11)</f>
        <v/>
      </c>
      <c r="AZ17" s="271"/>
      <c r="BA17" s="271"/>
      <c r="BB17" s="271"/>
      <c r="BC17" s="271"/>
      <c r="BD17" s="271"/>
      <c r="BE17" s="30" t="s">
        <v>17</v>
      </c>
      <c r="BF17" s="1"/>
      <c r="BG17" s="1"/>
    </row>
    <row r="18" spans="1:59" ht="15" customHeight="1">
      <c r="A18" s="1"/>
      <c r="B18" s="274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75"/>
      <c r="N18" s="230" t="s">
        <v>74</v>
      </c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6"/>
      <c r="AC18" s="272" t="s">
        <v>75</v>
      </c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75"/>
      <c r="AR18" s="272" t="s">
        <v>32</v>
      </c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73"/>
      <c r="BF18" s="1"/>
      <c r="BG18" s="1"/>
    </row>
    <row r="19" spans="1:59" ht="14.25" customHeight="1">
      <c r="A19" s="1"/>
      <c r="B19" s="266" t="s">
        <v>76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3"/>
      <c r="N19" s="242" t="str">
        <f>IF(チーム情報!K26="","",チーム情報!K26)</f>
        <v/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3"/>
      <c r="AC19" s="242" t="str">
        <f>IF(チーム情報!K28="","",チーム情報!K28)</f>
        <v/>
      </c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3"/>
      <c r="AR19" s="243" t="str">
        <f>IF(チーム情報!K30="","",チーム情報!K30)</f>
        <v/>
      </c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9"/>
      <c r="BG19" s="31"/>
    </row>
    <row r="20" spans="1:59" ht="14.25" customHeight="1">
      <c r="A20" s="1"/>
      <c r="B20" s="221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6"/>
      <c r="N20" s="267" t="str">
        <f>IF(チーム情報!N26="","",チーム情報!N26)</f>
        <v/>
      </c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8"/>
      <c r="AC20" s="267" t="str">
        <f>IF(チーム情報!N28="","",チーム情報!N28)</f>
        <v/>
      </c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8"/>
      <c r="AR20" s="267" t="str">
        <f>IF(チーム情報!N30="","",チーム情報!N30)</f>
        <v/>
      </c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68"/>
      <c r="BF20" s="1"/>
      <c r="BG20" s="1"/>
    </row>
    <row r="21" spans="1:59" ht="14.25" customHeight="1">
      <c r="A21" s="1"/>
      <c r="B21" s="266" t="s">
        <v>77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242" t="str">
        <f>IF(チーム情報!S26="","",チーム情報!S26)</f>
        <v/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3"/>
      <c r="AC21" s="242" t="str">
        <f>IF(チーム情報!S28="","",チーム情報!S28)</f>
        <v/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3"/>
      <c r="AR21" s="243" t="str">
        <f>IF(チーム情報!S30="","",チーム情報!S30)</f>
        <v/>
      </c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9"/>
      <c r="BG21" s="31"/>
    </row>
    <row r="22" spans="1:59" ht="14.25" customHeight="1">
      <c r="A22" s="1"/>
      <c r="B22" s="221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267" t="str">
        <f>IF(チーム情報!W26="","",チーム情報!W26)</f>
        <v/>
      </c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8"/>
      <c r="AC22" s="267" t="str">
        <f>IF(チーム情報!W28="","",チーム情報!W28)</f>
        <v/>
      </c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8"/>
      <c r="AR22" s="267" t="str">
        <f>IF(チーム情報!W30="","",チーム情報!W30)</f>
        <v/>
      </c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68"/>
      <c r="BF22" s="1"/>
      <c r="BG22" s="1"/>
    </row>
    <row r="23" spans="1:59" ht="15" customHeight="1">
      <c r="A23" s="1"/>
      <c r="B23" s="177" t="s">
        <v>78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9"/>
      <c r="N23" s="180" t="str">
        <f>IF(チーム情報!F26="","",チーム情報!F26)</f>
        <v/>
      </c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9"/>
      <c r="AC23" s="180" t="str">
        <f>IF(チーム情報!F28="","",チーム情報!F28)</f>
        <v/>
      </c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9"/>
      <c r="AR23" s="180" t="str">
        <f>IF(チーム情報!F30="","",チーム情報!F30)</f>
        <v/>
      </c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97"/>
      <c r="BF23" s="1"/>
      <c r="BG23" s="1"/>
    </row>
    <row r="24" spans="1:59" ht="12" customHeight="1">
      <c r="A24" s="1"/>
      <c r="B24" s="222" t="s">
        <v>79</v>
      </c>
      <c r="C24" s="185"/>
      <c r="D24" s="185"/>
      <c r="E24" s="185"/>
      <c r="F24" s="186"/>
      <c r="G24" s="181" t="str">
        <f>IF(チーム情報!R16="","",チーム情報!R16&amp;" "&amp;チーム情報!X16)</f>
        <v/>
      </c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3"/>
      <c r="S24" s="184" t="str">
        <f>IF(チーム情報!BE16="","",チーム情報!BE16)</f>
        <v/>
      </c>
      <c r="T24" s="185"/>
      <c r="U24" s="186"/>
      <c r="V24" s="192" t="s">
        <v>23</v>
      </c>
      <c r="W24" s="185"/>
      <c r="X24" s="185"/>
      <c r="Y24" s="32" t="s">
        <v>28</v>
      </c>
      <c r="Z24" s="33"/>
      <c r="AA24" s="193" t="str">
        <f>IF(チーム情報!AE16="","",チーム情報!AE16)</f>
        <v/>
      </c>
      <c r="AB24" s="185"/>
      <c r="AC24" s="185"/>
      <c r="AD24" s="185"/>
      <c r="AE24" s="34" t="s">
        <v>80</v>
      </c>
      <c r="AF24" s="193" t="str">
        <f>IF(チーム情報!AH16="","",チーム情報!AH16)</f>
        <v/>
      </c>
      <c r="AG24" s="185"/>
      <c r="AH24" s="185"/>
      <c r="AI24" s="185"/>
      <c r="AJ24" s="185"/>
      <c r="AK24" s="35"/>
      <c r="AL24" s="35"/>
      <c r="AM24" s="35"/>
      <c r="AN24" s="35"/>
      <c r="AO24" s="35"/>
      <c r="AP24" s="35"/>
      <c r="AQ24" s="35"/>
      <c r="AR24" s="35"/>
      <c r="AS24" s="36"/>
      <c r="AT24" s="198" t="s">
        <v>81</v>
      </c>
      <c r="AU24" s="185"/>
      <c r="AV24" s="186"/>
      <c r="AW24" s="93" t="s">
        <v>82</v>
      </c>
      <c r="AX24" s="193" t="str">
        <f>IF(チーム情報!AQ16="","",チーム情報!AQ16)</f>
        <v/>
      </c>
      <c r="AY24" s="185"/>
      <c r="AZ24" s="185"/>
      <c r="BA24" s="185"/>
      <c r="BB24" s="185"/>
      <c r="BC24" s="185"/>
      <c r="BD24" s="185"/>
      <c r="BE24" s="37" t="s">
        <v>83</v>
      </c>
      <c r="BF24" s="1"/>
      <c r="BG24" s="1"/>
    </row>
    <row r="25" spans="1:59" ht="19.5" customHeight="1">
      <c r="A25" s="1"/>
      <c r="B25" s="221"/>
      <c r="C25" s="115"/>
      <c r="D25" s="115"/>
      <c r="E25" s="115"/>
      <c r="F25" s="116"/>
      <c r="G25" s="187" t="str">
        <f>IF(チーム情報!F16="","",チーム情報!F16&amp;" "&amp;チーム情報!L16)</f>
        <v/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6"/>
      <c r="S25" s="114"/>
      <c r="T25" s="115"/>
      <c r="U25" s="116"/>
      <c r="V25" s="115"/>
      <c r="W25" s="115"/>
      <c r="X25" s="115"/>
      <c r="Y25" s="191" t="str">
        <f>IF(チーム情報!AD17="","",チーム情報!AD17)</f>
        <v/>
      </c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6"/>
      <c r="AT25" s="114"/>
      <c r="AU25" s="115"/>
      <c r="AV25" s="116"/>
      <c r="AW25" s="199" t="str">
        <f>IF(チーム情報!AT16="","",チーム情報!AT16)</f>
        <v/>
      </c>
      <c r="AX25" s="115"/>
      <c r="AY25" s="115"/>
      <c r="AZ25" s="115"/>
      <c r="BA25" s="38" t="s">
        <v>80</v>
      </c>
      <c r="BB25" s="200" t="str">
        <f>IF(チーム情報!AX16="","",チーム情報!AX16)</f>
        <v/>
      </c>
      <c r="BC25" s="115"/>
      <c r="BD25" s="115"/>
      <c r="BE25" s="201"/>
      <c r="BF25" s="1"/>
      <c r="BG25" s="1"/>
    </row>
    <row r="26" spans="1:59" ht="12" customHeight="1">
      <c r="A26" s="1"/>
      <c r="B26" s="223" t="s">
        <v>75</v>
      </c>
      <c r="C26" s="112"/>
      <c r="D26" s="112"/>
      <c r="E26" s="112"/>
      <c r="F26" s="113"/>
      <c r="G26" s="188" t="str">
        <f>IF(チーム情報!R18="","",チーム情報!R18&amp;" "&amp;チーム情報!X18)</f>
        <v/>
      </c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4" t="str">
        <f>IF(チーム情報!BE18="","",チーム情報!BE18)</f>
        <v/>
      </c>
      <c r="T26" s="112"/>
      <c r="U26" s="113"/>
      <c r="V26" s="195" t="s">
        <v>23</v>
      </c>
      <c r="W26" s="112"/>
      <c r="X26" s="112"/>
      <c r="Y26" s="39" t="s">
        <v>28</v>
      </c>
      <c r="Z26" s="40"/>
      <c r="AA26" s="196" t="str">
        <f>IF(チーム情報!AE18="","",チーム情報!AE18)</f>
        <v/>
      </c>
      <c r="AB26" s="112"/>
      <c r="AC26" s="112"/>
      <c r="AD26" s="112"/>
      <c r="AE26" s="41" t="s">
        <v>80</v>
      </c>
      <c r="AF26" s="196" t="str">
        <f>IF(チーム情報!AH18="","",チーム情報!AH18)</f>
        <v/>
      </c>
      <c r="AG26" s="112"/>
      <c r="AH26" s="112"/>
      <c r="AI26" s="112"/>
      <c r="AJ26" s="112"/>
      <c r="AK26" s="42"/>
      <c r="AL26" s="42"/>
      <c r="AM26" s="42"/>
      <c r="AN26" s="42"/>
      <c r="AO26" s="42"/>
      <c r="AP26" s="42"/>
      <c r="AQ26" s="42"/>
      <c r="AR26" s="42"/>
      <c r="AS26" s="43"/>
      <c r="AT26" s="234" t="s">
        <v>81</v>
      </c>
      <c r="AU26" s="112"/>
      <c r="AV26" s="113"/>
      <c r="AW26" s="94" t="s">
        <v>82</v>
      </c>
      <c r="AX26" s="238" t="str">
        <f>IF(チーム情報!AQ18="","",チーム情報!AQ18)</f>
        <v/>
      </c>
      <c r="AY26" s="203"/>
      <c r="AZ26" s="203"/>
      <c r="BA26" s="203"/>
      <c r="BB26" s="203"/>
      <c r="BC26" s="203"/>
      <c r="BD26" s="203"/>
      <c r="BE26" s="44" t="s">
        <v>83</v>
      </c>
      <c r="BF26" s="1"/>
      <c r="BG26" s="1"/>
    </row>
    <row r="27" spans="1:59" ht="19.5" customHeight="1">
      <c r="A27" s="1"/>
      <c r="B27" s="221"/>
      <c r="C27" s="115"/>
      <c r="D27" s="115"/>
      <c r="E27" s="115"/>
      <c r="F27" s="116"/>
      <c r="G27" s="187" t="str">
        <f>IF(チーム情報!F18="","",チーム情報!F18&amp;" "&amp;チーム情報!L18)</f>
        <v/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114"/>
      <c r="T27" s="115"/>
      <c r="U27" s="116"/>
      <c r="V27" s="115"/>
      <c r="W27" s="115"/>
      <c r="X27" s="115"/>
      <c r="Y27" s="191" t="str">
        <f>IF(チーム情報!AD19="","",チーム情報!AD19)</f>
        <v/>
      </c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6"/>
      <c r="AT27" s="114"/>
      <c r="AU27" s="115"/>
      <c r="AV27" s="116"/>
      <c r="AW27" s="199" t="str">
        <f>IF(チーム情報!AT18="","",チーム情報!AT18)</f>
        <v/>
      </c>
      <c r="AX27" s="115"/>
      <c r="AY27" s="115"/>
      <c r="AZ27" s="115"/>
      <c r="BA27" s="38" t="s">
        <v>80</v>
      </c>
      <c r="BB27" s="200" t="str">
        <f>IF(チーム情報!AX18="","",チーム情報!AX18)</f>
        <v/>
      </c>
      <c r="BC27" s="115"/>
      <c r="BD27" s="115"/>
      <c r="BE27" s="201"/>
      <c r="BF27" s="1"/>
      <c r="BG27" s="1"/>
    </row>
    <row r="28" spans="1:59" ht="12" customHeight="1">
      <c r="A28" s="1"/>
      <c r="B28" s="224" t="s">
        <v>32</v>
      </c>
      <c r="C28" s="112"/>
      <c r="D28" s="112"/>
      <c r="E28" s="112"/>
      <c r="F28" s="113"/>
      <c r="G28" s="188" t="str">
        <f>IF(チーム情報!R20="","",チーム情報!R20&amp;" "&amp;チーム情報!X20)</f>
        <v/>
      </c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90"/>
      <c r="S28" s="194" t="str">
        <f>IF(チーム情報!BE20="","",チーム情報!BE20)</f>
        <v/>
      </c>
      <c r="T28" s="112"/>
      <c r="U28" s="113"/>
      <c r="V28" s="195" t="s">
        <v>23</v>
      </c>
      <c r="W28" s="112"/>
      <c r="X28" s="112"/>
      <c r="Y28" s="39" t="s">
        <v>28</v>
      </c>
      <c r="Z28" s="40"/>
      <c r="AA28" s="196" t="str">
        <f>IF(チーム情報!AE20="","",チーム情報!AE20)</f>
        <v/>
      </c>
      <c r="AB28" s="112"/>
      <c r="AC28" s="112"/>
      <c r="AD28" s="112"/>
      <c r="AE28" s="41" t="s">
        <v>80</v>
      </c>
      <c r="AF28" s="196" t="str">
        <f>IF(チーム情報!AH20="","",チーム情報!AH20)</f>
        <v/>
      </c>
      <c r="AG28" s="112"/>
      <c r="AH28" s="112"/>
      <c r="AI28" s="112"/>
      <c r="AJ28" s="112"/>
      <c r="AK28" s="42"/>
      <c r="AL28" s="42"/>
      <c r="AM28" s="42"/>
      <c r="AN28" s="42"/>
      <c r="AO28" s="42"/>
      <c r="AP28" s="42"/>
      <c r="AQ28" s="42"/>
      <c r="AR28" s="42"/>
      <c r="AS28" s="43"/>
      <c r="AT28" s="234" t="s">
        <v>81</v>
      </c>
      <c r="AU28" s="112"/>
      <c r="AV28" s="113"/>
      <c r="AW28" s="94" t="s">
        <v>82</v>
      </c>
      <c r="AX28" s="238" t="str">
        <f>IF(チーム情報!AQ20="","",チーム情報!AQ20)</f>
        <v/>
      </c>
      <c r="AY28" s="203"/>
      <c r="AZ28" s="203"/>
      <c r="BA28" s="203"/>
      <c r="BB28" s="203"/>
      <c r="BC28" s="203"/>
      <c r="BD28" s="203"/>
      <c r="BE28" s="44" t="s">
        <v>83</v>
      </c>
      <c r="BF28" s="1"/>
      <c r="BG28" s="1"/>
    </row>
    <row r="29" spans="1:59" ht="19.5" customHeight="1">
      <c r="A29" s="1"/>
      <c r="B29" s="221"/>
      <c r="C29" s="115"/>
      <c r="D29" s="115"/>
      <c r="E29" s="115"/>
      <c r="F29" s="116"/>
      <c r="G29" s="226" t="str">
        <f>IF(チーム情報!F20="","",チーム情報!F20&amp;" "&amp;チーム情報!L20)</f>
        <v/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8"/>
      <c r="S29" s="114"/>
      <c r="T29" s="115"/>
      <c r="U29" s="116"/>
      <c r="V29" s="115"/>
      <c r="W29" s="115"/>
      <c r="X29" s="115"/>
      <c r="Y29" s="191" t="str">
        <f>IF(チーム情報!AD21="","",チーム情報!AD21)</f>
        <v/>
      </c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6"/>
      <c r="AT29" s="114"/>
      <c r="AU29" s="115"/>
      <c r="AV29" s="116"/>
      <c r="AW29" s="199" t="str">
        <f>IF(チーム情報!AT20="","",チーム情報!AT20)</f>
        <v/>
      </c>
      <c r="AX29" s="115"/>
      <c r="AY29" s="115"/>
      <c r="AZ29" s="115"/>
      <c r="BA29" s="38" t="s">
        <v>80</v>
      </c>
      <c r="BB29" s="200" t="str">
        <f>IF(チーム情報!AX20="","",チーム情報!AX20)</f>
        <v/>
      </c>
      <c r="BC29" s="115"/>
      <c r="BD29" s="115"/>
      <c r="BE29" s="201"/>
      <c r="BF29" s="1"/>
      <c r="BG29" s="1"/>
    </row>
    <row r="30" spans="1:59" ht="12" customHeight="1">
      <c r="A30" s="1"/>
      <c r="B30" s="223" t="s">
        <v>84</v>
      </c>
      <c r="C30" s="112"/>
      <c r="D30" s="112"/>
      <c r="E30" s="112"/>
      <c r="F30" s="113"/>
      <c r="G30" s="188" t="str">
        <f>IF(チーム情報!R36="","",チーム情報!R36&amp;" "&amp;チーム情報!X36)</f>
        <v/>
      </c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234" t="s">
        <v>85</v>
      </c>
      <c r="T30" s="112"/>
      <c r="U30" s="112"/>
      <c r="V30" s="112"/>
      <c r="W30" s="112"/>
      <c r="X30" s="112"/>
      <c r="Y30" s="239" t="str">
        <f>IF(チーム情報!AD36="","",チーム情報!AD36)</f>
        <v/>
      </c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3"/>
      <c r="AT30" s="234" t="s">
        <v>81</v>
      </c>
      <c r="AU30" s="112"/>
      <c r="AV30" s="113"/>
      <c r="AW30" s="94" t="s">
        <v>82</v>
      </c>
      <c r="AX30" s="238" t="str">
        <f>IF(チーム情報!AQ36="","",チーム情報!AQ36)</f>
        <v/>
      </c>
      <c r="AY30" s="203"/>
      <c r="AZ30" s="203"/>
      <c r="BA30" s="203"/>
      <c r="BB30" s="203"/>
      <c r="BC30" s="203"/>
      <c r="BD30" s="203"/>
      <c r="BE30" s="44" t="s">
        <v>83</v>
      </c>
      <c r="BF30" s="1"/>
      <c r="BG30" s="1"/>
    </row>
    <row r="31" spans="1:59" ht="19.5" customHeight="1">
      <c r="A31" s="1"/>
      <c r="B31" s="206"/>
      <c r="C31" s="207"/>
      <c r="D31" s="207"/>
      <c r="E31" s="207"/>
      <c r="F31" s="218"/>
      <c r="G31" s="229" t="str">
        <f>IF(チーム情報!F36="","",チーム情報!F36&amp;" "&amp;チーム情報!L36)</f>
        <v/>
      </c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18"/>
      <c r="S31" s="217"/>
      <c r="T31" s="207"/>
      <c r="U31" s="207"/>
      <c r="V31" s="207"/>
      <c r="W31" s="207"/>
      <c r="X31" s="207"/>
      <c r="Y31" s="21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18"/>
      <c r="AT31" s="217"/>
      <c r="AU31" s="207"/>
      <c r="AV31" s="218"/>
      <c r="AW31" s="240" t="str">
        <f>IF(チーム情報!AT36="","",チーム情報!AT36)</f>
        <v/>
      </c>
      <c r="AX31" s="207"/>
      <c r="AY31" s="207"/>
      <c r="AZ31" s="207"/>
      <c r="BA31" s="45" t="s">
        <v>80</v>
      </c>
      <c r="BB31" s="241" t="str">
        <f>IF(チーム情報!AX36="","",チーム情報!AX36)</f>
        <v/>
      </c>
      <c r="BC31" s="207"/>
      <c r="BD31" s="207"/>
      <c r="BE31" s="208"/>
      <c r="BF31" s="1"/>
      <c r="BG31" s="1"/>
    </row>
    <row r="32" spans="1:59" ht="3.75" customHeight="1">
      <c r="A32" s="1"/>
      <c r="B32" s="95"/>
      <c r="C32" s="95"/>
      <c r="D32" s="95"/>
      <c r="E32" s="95"/>
      <c r="F32" s="95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5"/>
      <c r="AU32" s="95"/>
      <c r="AV32" s="95"/>
      <c r="AW32" s="87"/>
      <c r="AX32" s="87"/>
      <c r="AY32" s="87"/>
      <c r="AZ32" s="87"/>
      <c r="BA32" s="87"/>
      <c r="BB32" s="87"/>
      <c r="BC32" s="87"/>
      <c r="BD32" s="87"/>
      <c r="BE32" s="87"/>
      <c r="BF32" s="1"/>
      <c r="BG32" s="1"/>
    </row>
    <row r="33" spans="1:59" ht="15.75" customHeight="1">
      <c r="A33" s="1"/>
      <c r="B33" s="98" t="s">
        <v>86</v>
      </c>
      <c r="C33" s="23"/>
      <c r="D33" s="23"/>
      <c r="E33" s="23"/>
      <c r="F33" s="23"/>
      <c r="G33" s="23"/>
      <c r="H33" s="99" t="s">
        <v>87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15" customHeight="1">
      <c r="A34" s="1"/>
      <c r="B34" s="222" t="s">
        <v>47</v>
      </c>
      <c r="C34" s="185"/>
      <c r="D34" s="186"/>
      <c r="E34" s="230" t="s">
        <v>88</v>
      </c>
      <c r="F34" s="185"/>
      <c r="G34" s="185"/>
      <c r="H34" s="185"/>
      <c r="I34" s="185"/>
      <c r="J34" s="185"/>
      <c r="K34" s="185"/>
      <c r="L34" s="185"/>
      <c r="M34" s="185"/>
      <c r="N34" s="185"/>
      <c r="O34" s="186"/>
      <c r="P34" s="230" t="s">
        <v>48</v>
      </c>
      <c r="Q34" s="185"/>
      <c r="R34" s="186"/>
      <c r="S34" s="230" t="s">
        <v>26</v>
      </c>
      <c r="T34" s="185"/>
      <c r="U34" s="185"/>
      <c r="V34" s="230" t="s">
        <v>89</v>
      </c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6"/>
      <c r="AL34" s="235" t="s">
        <v>90</v>
      </c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6"/>
      <c r="AY34" s="230" t="s">
        <v>91</v>
      </c>
      <c r="AZ34" s="185"/>
      <c r="BA34" s="185"/>
      <c r="BB34" s="185"/>
      <c r="BC34" s="185"/>
      <c r="BD34" s="185"/>
      <c r="BE34" s="205"/>
      <c r="BF34" s="1"/>
      <c r="BG34" s="1"/>
    </row>
    <row r="35" spans="1:59" ht="11.25" customHeight="1">
      <c r="A35" s="1"/>
      <c r="B35" s="225" t="str">
        <f>IF(選手情報!A4="","",選手情報!A4)</f>
        <v/>
      </c>
      <c r="C35" s="185"/>
      <c r="D35" s="186"/>
      <c r="E35" s="231" t="str">
        <f>IF(選手情報!O4="","",選手情報!O4&amp;" "&amp;選手情報!U4)</f>
        <v/>
      </c>
      <c r="F35" s="182"/>
      <c r="G35" s="182"/>
      <c r="H35" s="182"/>
      <c r="I35" s="182"/>
      <c r="J35" s="182"/>
      <c r="K35" s="182"/>
      <c r="L35" s="182"/>
      <c r="M35" s="182"/>
      <c r="N35" s="182"/>
      <c r="O35" s="183"/>
      <c r="P35" s="232" t="str">
        <f>IF(選手情報!AA4="","",選手情報!AA4)</f>
        <v/>
      </c>
      <c r="Q35" s="185"/>
      <c r="R35" s="186"/>
      <c r="S35" s="233" t="str">
        <f>IF(選手情報!AC4="","",選手情報!AC4)</f>
        <v/>
      </c>
      <c r="T35" s="185"/>
      <c r="U35" s="186"/>
      <c r="V35" s="236" t="str">
        <f>IF(選手情報!AM4="","",選手情報!AM4)</f>
        <v/>
      </c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6"/>
      <c r="AL35" s="233" t="str">
        <f>IF(選手情報!AE4="","",選手情報!AE4)</f>
        <v/>
      </c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6"/>
      <c r="AY35" s="237" t="str">
        <f>IF(選手情報!AJ4="","",選手情報!$AJ4)</f>
        <v/>
      </c>
      <c r="AZ35" s="185"/>
      <c r="BA35" s="185"/>
      <c r="BB35" s="185"/>
      <c r="BC35" s="185"/>
      <c r="BD35" s="185"/>
      <c r="BE35" s="205"/>
      <c r="BF35" s="1"/>
      <c r="BG35" s="1"/>
    </row>
    <row r="36" spans="1:59" ht="19.5" customHeight="1">
      <c r="A36" s="1"/>
      <c r="B36" s="221"/>
      <c r="C36" s="115"/>
      <c r="D36" s="116"/>
      <c r="E36" s="214" t="str">
        <f>IF(選手情報!C4="","",選手情報!C4&amp;" "&amp;選手情報!I4)</f>
        <v/>
      </c>
      <c r="F36" s="203"/>
      <c r="G36" s="203"/>
      <c r="H36" s="203"/>
      <c r="I36" s="203"/>
      <c r="J36" s="203"/>
      <c r="K36" s="203"/>
      <c r="L36" s="203"/>
      <c r="M36" s="203"/>
      <c r="N36" s="203"/>
      <c r="O36" s="215"/>
      <c r="P36" s="114"/>
      <c r="Q36" s="115"/>
      <c r="R36" s="116"/>
      <c r="S36" s="114"/>
      <c r="T36" s="115"/>
      <c r="U36" s="116"/>
      <c r="V36" s="114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6"/>
      <c r="AL36" s="114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6"/>
      <c r="AY36" s="114"/>
      <c r="AZ36" s="115"/>
      <c r="BA36" s="115"/>
      <c r="BB36" s="115"/>
      <c r="BC36" s="115"/>
      <c r="BD36" s="115"/>
      <c r="BE36" s="201"/>
      <c r="BF36" s="1"/>
      <c r="BG36" s="1"/>
    </row>
    <row r="37" spans="1:59" ht="11.25" customHeight="1">
      <c r="A37" s="1"/>
      <c r="B37" s="220" t="str">
        <f>IF(選手情報!A6="","",選手情報!A6)</f>
        <v/>
      </c>
      <c r="C37" s="112"/>
      <c r="D37" s="113"/>
      <c r="E37" s="216" t="str">
        <f>IF(選手情報!O6="","",選手情報!O6&amp;" "&amp;選手情報!U6)</f>
        <v/>
      </c>
      <c r="F37" s="189"/>
      <c r="G37" s="189"/>
      <c r="H37" s="189"/>
      <c r="I37" s="189"/>
      <c r="J37" s="189"/>
      <c r="K37" s="189"/>
      <c r="L37" s="189"/>
      <c r="M37" s="189"/>
      <c r="N37" s="189"/>
      <c r="O37" s="190"/>
      <c r="P37" s="209" t="str">
        <f>IF(選手情報!AA6="","",選手情報!AA6)</f>
        <v/>
      </c>
      <c r="Q37" s="112"/>
      <c r="R37" s="113"/>
      <c r="S37" s="210" t="str">
        <f>IF(選手情報!AC6="","",選手情報!AC6)</f>
        <v/>
      </c>
      <c r="T37" s="112"/>
      <c r="U37" s="113"/>
      <c r="V37" s="211" t="str">
        <f>IF(選手情報!AM6="","",選手情報!AM6)</f>
        <v/>
      </c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3"/>
      <c r="AL37" s="210" t="str">
        <f>IF(選手情報!AE6="","",選手情報!AE6)</f>
        <v/>
      </c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3"/>
      <c r="AY37" s="212" t="str">
        <f>IF(選手情報!AJ6="","",選手情報!AJ6)</f>
        <v/>
      </c>
      <c r="AZ37" s="112"/>
      <c r="BA37" s="112"/>
      <c r="BB37" s="112"/>
      <c r="BC37" s="112"/>
      <c r="BD37" s="112"/>
      <c r="BE37" s="213"/>
      <c r="BF37" s="1"/>
      <c r="BG37" s="1"/>
    </row>
    <row r="38" spans="1:59" ht="19.5" customHeight="1">
      <c r="A38" s="1"/>
      <c r="B38" s="221"/>
      <c r="C38" s="115"/>
      <c r="D38" s="116"/>
      <c r="E38" s="214" t="str">
        <f>IF(選手情報!C6="","",選手情報!C6&amp;" "&amp;選手情報!I6)</f>
        <v/>
      </c>
      <c r="F38" s="203"/>
      <c r="G38" s="203"/>
      <c r="H38" s="203"/>
      <c r="I38" s="203"/>
      <c r="J38" s="203"/>
      <c r="K38" s="203"/>
      <c r="L38" s="203"/>
      <c r="M38" s="203"/>
      <c r="N38" s="203"/>
      <c r="O38" s="215"/>
      <c r="P38" s="114"/>
      <c r="Q38" s="115"/>
      <c r="R38" s="116"/>
      <c r="S38" s="114"/>
      <c r="T38" s="115"/>
      <c r="U38" s="116"/>
      <c r="V38" s="114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6"/>
      <c r="AL38" s="114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6"/>
      <c r="AY38" s="114"/>
      <c r="AZ38" s="115"/>
      <c r="BA38" s="115"/>
      <c r="BB38" s="115"/>
      <c r="BC38" s="115"/>
      <c r="BD38" s="115"/>
      <c r="BE38" s="201"/>
      <c r="BF38" s="1"/>
      <c r="BG38" s="1"/>
    </row>
    <row r="39" spans="1:59" ht="11.25" customHeight="1">
      <c r="A39" s="1"/>
      <c r="B39" s="220" t="str">
        <f>IF(選手情報!A8="","",選手情報!A8)</f>
        <v/>
      </c>
      <c r="C39" s="112"/>
      <c r="D39" s="113"/>
      <c r="E39" s="216" t="str">
        <f>IF(選手情報!O8="","",選手情報!O8&amp;" "&amp;選手情報!U8)</f>
        <v/>
      </c>
      <c r="F39" s="189"/>
      <c r="G39" s="189"/>
      <c r="H39" s="189"/>
      <c r="I39" s="189"/>
      <c r="J39" s="189"/>
      <c r="K39" s="189"/>
      <c r="L39" s="189"/>
      <c r="M39" s="189"/>
      <c r="N39" s="189"/>
      <c r="O39" s="190"/>
      <c r="P39" s="209" t="str">
        <f>IF(選手情報!AA8="","",選手情報!AA8)</f>
        <v/>
      </c>
      <c r="Q39" s="112"/>
      <c r="R39" s="113"/>
      <c r="S39" s="210" t="str">
        <f>IF(選手情報!AC8="","",選手情報!AC8)</f>
        <v/>
      </c>
      <c r="T39" s="112"/>
      <c r="U39" s="113"/>
      <c r="V39" s="211" t="str">
        <f>IF(選手情報!AM8="","",選手情報!AM8)</f>
        <v/>
      </c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3"/>
      <c r="AL39" s="210" t="str">
        <f>IF(選手情報!AE8="","",選手情報!AE8)</f>
        <v/>
      </c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3"/>
      <c r="AY39" s="212" t="str">
        <f>IF(選手情報!AJ8="","",選手情報!AJ8)</f>
        <v/>
      </c>
      <c r="AZ39" s="112"/>
      <c r="BA39" s="112"/>
      <c r="BB39" s="112"/>
      <c r="BC39" s="112"/>
      <c r="BD39" s="112"/>
      <c r="BE39" s="213"/>
      <c r="BF39" s="1"/>
      <c r="BG39" s="1"/>
    </row>
    <row r="40" spans="1:59" ht="19.5" customHeight="1">
      <c r="A40" s="1"/>
      <c r="B40" s="221"/>
      <c r="C40" s="115"/>
      <c r="D40" s="116"/>
      <c r="E40" s="214" t="str">
        <f>IF(選手情報!C8="","",選手情報!C8&amp;" "&amp;選手情報!I8)</f>
        <v/>
      </c>
      <c r="F40" s="203"/>
      <c r="G40" s="203"/>
      <c r="H40" s="203"/>
      <c r="I40" s="203"/>
      <c r="J40" s="203"/>
      <c r="K40" s="203"/>
      <c r="L40" s="203"/>
      <c r="M40" s="203"/>
      <c r="N40" s="203"/>
      <c r="O40" s="215"/>
      <c r="P40" s="114"/>
      <c r="Q40" s="115"/>
      <c r="R40" s="116"/>
      <c r="S40" s="114"/>
      <c r="T40" s="115"/>
      <c r="U40" s="116"/>
      <c r="V40" s="114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6"/>
      <c r="AL40" s="114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6"/>
      <c r="AY40" s="114"/>
      <c r="AZ40" s="115"/>
      <c r="BA40" s="115"/>
      <c r="BB40" s="115"/>
      <c r="BC40" s="115"/>
      <c r="BD40" s="115"/>
      <c r="BE40" s="201"/>
      <c r="BF40" s="1"/>
      <c r="BG40" s="1"/>
    </row>
    <row r="41" spans="1:59" ht="11.25" customHeight="1">
      <c r="A41" s="1"/>
      <c r="B41" s="220" t="str">
        <f>IF(選手情報!A10="","",選手情報!A10)</f>
        <v/>
      </c>
      <c r="C41" s="112"/>
      <c r="D41" s="113"/>
      <c r="E41" s="216" t="str">
        <f>IF(選手情報!O10="","",選手情報!O10&amp;" "&amp;選手情報!U10)</f>
        <v/>
      </c>
      <c r="F41" s="189"/>
      <c r="G41" s="189"/>
      <c r="H41" s="189"/>
      <c r="I41" s="189"/>
      <c r="J41" s="189"/>
      <c r="K41" s="189"/>
      <c r="L41" s="189"/>
      <c r="M41" s="189"/>
      <c r="N41" s="189"/>
      <c r="O41" s="190"/>
      <c r="P41" s="209" t="str">
        <f>IF(選手情報!AA10="","",選手情報!AA10)</f>
        <v/>
      </c>
      <c r="Q41" s="112"/>
      <c r="R41" s="113"/>
      <c r="S41" s="210" t="str">
        <f>IF(選手情報!AC10="","",選手情報!AC10)</f>
        <v/>
      </c>
      <c r="T41" s="112"/>
      <c r="U41" s="113"/>
      <c r="V41" s="211" t="str">
        <f>IF(選手情報!AM10="","",選手情報!AM10)</f>
        <v/>
      </c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3"/>
      <c r="AL41" s="210" t="str">
        <f>IF(選手情報!AE10="","",選手情報!AE10)</f>
        <v/>
      </c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3"/>
      <c r="AY41" s="212" t="str">
        <f>IF(選手情報!AJ10="","",選手情報!AJ10)</f>
        <v/>
      </c>
      <c r="AZ41" s="112"/>
      <c r="BA41" s="112"/>
      <c r="BB41" s="112"/>
      <c r="BC41" s="112"/>
      <c r="BD41" s="112"/>
      <c r="BE41" s="213"/>
      <c r="BF41" s="1"/>
      <c r="BG41" s="1"/>
    </row>
    <row r="42" spans="1:59" ht="19.5" customHeight="1">
      <c r="A42" s="1"/>
      <c r="B42" s="221"/>
      <c r="C42" s="115"/>
      <c r="D42" s="116"/>
      <c r="E42" s="214" t="str">
        <f>IF(選手情報!C10="","",選手情報!C10&amp;" "&amp;選手情報!I10)</f>
        <v/>
      </c>
      <c r="F42" s="203"/>
      <c r="G42" s="203"/>
      <c r="H42" s="203"/>
      <c r="I42" s="203"/>
      <c r="J42" s="203"/>
      <c r="K42" s="203"/>
      <c r="L42" s="203"/>
      <c r="M42" s="203"/>
      <c r="N42" s="203"/>
      <c r="O42" s="215"/>
      <c r="P42" s="114"/>
      <c r="Q42" s="115"/>
      <c r="R42" s="116"/>
      <c r="S42" s="114"/>
      <c r="T42" s="115"/>
      <c r="U42" s="116"/>
      <c r="V42" s="114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6"/>
      <c r="AL42" s="114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6"/>
      <c r="AY42" s="114"/>
      <c r="AZ42" s="115"/>
      <c r="BA42" s="115"/>
      <c r="BB42" s="115"/>
      <c r="BC42" s="115"/>
      <c r="BD42" s="115"/>
      <c r="BE42" s="201"/>
      <c r="BF42" s="1"/>
      <c r="BG42" s="1"/>
    </row>
    <row r="43" spans="1:59" ht="11.25" customHeight="1">
      <c r="A43" s="1"/>
      <c r="B43" s="220" t="str">
        <f>IF(選手情報!A12="","",選手情報!A12)</f>
        <v/>
      </c>
      <c r="C43" s="112"/>
      <c r="D43" s="113"/>
      <c r="E43" s="216" t="str">
        <f>IF(選手情報!O12="","",選手情報!O12&amp;" "&amp;選手情報!U12)</f>
        <v/>
      </c>
      <c r="F43" s="189"/>
      <c r="G43" s="189"/>
      <c r="H43" s="189"/>
      <c r="I43" s="189"/>
      <c r="J43" s="189"/>
      <c r="K43" s="189"/>
      <c r="L43" s="189"/>
      <c r="M43" s="189"/>
      <c r="N43" s="189"/>
      <c r="O43" s="190"/>
      <c r="P43" s="209" t="str">
        <f>IF(選手情報!AA12="","",選手情報!AA12)</f>
        <v/>
      </c>
      <c r="Q43" s="112"/>
      <c r="R43" s="113"/>
      <c r="S43" s="210" t="str">
        <f>IF(選手情報!AC12="","",選手情報!AC12)</f>
        <v/>
      </c>
      <c r="T43" s="112"/>
      <c r="U43" s="113"/>
      <c r="V43" s="211" t="str">
        <f>IF(選手情報!AM12="","",選手情報!AM12)</f>
        <v/>
      </c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3"/>
      <c r="AL43" s="210" t="str">
        <f>IF(選手情報!AE12="","",選手情報!AE12)</f>
        <v/>
      </c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3"/>
      <c r="AY43" s="212" t="str">
        <f>IF(選手情報!AJ12="","",選手情報!AJ12)</f>
        <v/>
      </c>
      <c r="AZ43" s="112"/>
      <c r="BA43" s="112"/>
      <c r="BB43" s="112"/>
      <c r="BC43" s="112"/>
      <c r="BD43" s="112"/>
      <c r="BE43" s="213"/>
      <c r="BF43" s="1"/>
      <c r="BG43" s="1"/>
    </row>
    <row r="44" spans="1:59" ht="19.5" customHeight="1">
      <c r="A44" s="1"/>
      <c r="B44" s="221"/>
      <c r="C44" s="115"/>
      <c r="D44" s="116"/>
      <c r="E44" s="214" t="str">
        <f>IF(選手情報!C12="","",選手情報!C12&amp;" "&amp;選手情報!I12)</f>
        <v/>
      </c>
      <c r="F44" s="203"/>
      <c r="G44" s="203"/>
      <c r="H44" s="203"/>
      <c r="I44" s="203"/>
      <c r="J44" s="203"/>
      <c r="K44" s="203"/>
      <c r="L44" s="203"/>
      <c r="M44" s="203"/>
      <c r="N44" s="203"/>
      <c r="O44" s="215"/>
      <c r="P44" s="114"/>
      <c r="Q44" s="115"/>
      <c r="R44" s="116"/>
      <c r="S44" s="114"/>
      <c r="T44" s="115"/>
      <c r="U44" s="116"/>
      <c r="V44" s="114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6"/>
      <c r="AL44" s="114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6"/>
      <c r="AY44" s="114"/>
      <c r="AZ44" s="115"/>
      <c r="BA44" s="115"/>
      <c r="BB44" s="115"/>
      <c r="BC44" s="115"/>
      <c r="BD44" s="115"/>
      <c r="BE44" s="201"/>
      <c r="BF44" s="1"/>
      <c r="BG44" s="1"/>
    </row>
    <row r="45" spans="1:59" ht="11.25" customHeight="1">
      <c r="A45" s="1"/>
      <c r="B45" s="220" t="str">
        <f>IF(選手情報!A14="","",選手情報!A14)</f>
        <v/>
      </c>
      <c r="C45" s="112"/>
      <c r="D45" s="113"/>
      <c r="E45" s="216" t="str">
        <f>IF(選手情報!O14="","",選手情報!O14&amp;" "&amp;選手情報!U14)</f>
        <v/>
      </c>
      <c r="F45" s="189"/>
      <c r="G45" s="189"/>
      <c r="H45" s="189"/>
      <c r="I45" s="189"/>
      <c r="J45" s="189"/>
      <c r="K45" s="189"/>
      <c r="L45" s="189"/>
      <c r="M45" s="189"/>
      <c r="N45" s="189"/>
      <c r="O45" s="190"/>
      <c r="P45" s="209" t="str">
        <f>IF(選手情報!AA14="","",選手情報!AA14)</f>
        <v/>
      </c>
      <c r="Q45" s="112"/>
      <c r="R45" s="113"/>
      <c r="S45" s="210" t="str">
        <f>IF(選手情報!AC14="","",選手情報!AC14)</f>
        <v/>
      </c>
      <c r="T45" s="112"/>
      <c r="U45" s="113"/>
      <c r="V45" s="211" t="str">
        <f>IF(選手情報!AM14="","",選手情報!AM14)</f>
        <v/>
      </c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3"/>
      <c r="AL45" s="210" t="str">
        <f>IF(選手情報!AE14="","",選手情報!AE14)</f>
        <v/>
      </c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3"/>
      <c r="AY45" s="212" t="str">
        <f>IF(選手情報!AJ14="","",選手情報!AJ14)</f>
        <v/>
      </c>
      <c r="AZ45" s="112"/>
      <c r="BA45" s="112"/>
      <c r="BB45" s="112"/>
      <c r="BC45" s="112"/>
      <c r="BD45" s="112"/>
      <c r="BE45" s="213"/>
      <c r="BF45" s="1"/>
      <c r="BG45" s="1"/>
    </row>
    <row r="46" spans="1:59" ht="19.5" customHeight="1">
      <c r="A46" s="1"/>
      <c r="B46" s="221"/>
      <c r="C46" s="115"/>
      <c r="D46" s="116"/>
      <c r="E46" s="214" t="str">
        <f>IF(選手情報!C14="","",選手情報!C14&amp;" "&amp;選手情報!I14)</f>
        <v/>
      </c>
      <c r="F46" s="203"/>
      <c r="G46" s="203"/>
      <c r="H46" s="203"/>
      <c r="I46" s="203"/>
      <c r="J46" s="203"/>
      <c r="K46" s="203"/>
      <c r="L46" s="203"/>
      <c r="M46" s="203"/>
      <c r="N46" s="203"/>
      <c r="O46" s="215"/>
      <c r="P46" s="114"/>
      <c r="Q46" s="115"/>
      <c r="R46" s="116"/>
      <c r="S46" s="114"/>
      <c r="T46" s="115"/>
      <c r="U46" s="116"/>
      <c r="V46" s="114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6"/>
      <c r="AL46" s="114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6"/>
      <c r="AY46" s="114"/>
      <c r="AZ46" s="115"/>
      <c r="BA46" s="115"/>
      <c r="BB46" s="115"/>
      <c r="BC46" s="115"/>
      <c r="BD46" s="115"/>
      <c r="BE46" s="201"/>
      <c r="BF46" s="1"/>
      <c r="BG46" s="1"/>
    </row>
    <row r="47" spans="1:59" ht="11.25" customHeight="1">
      <c r="A47" s="1"/>
      <c r="B47" s="220" t="str">
        <f>IF(選手情報!A16="","",選手情報!A16)</f>
        <v/>
      </c>
      <c r="C47" s="112"/>
      <c r="D47" s="113"/>
      <c r="E47" s="216" t="str">
        <f>IF(選手情報!O16="","",選手情報!O16&amp;" "&amp;選手情報!U16)</f>
        <v/>
      </c>
      <c r="F47" s="189"/>
      <c r="G47" s="189"/>
      <c r="H47" s="189"/>
      <c r="I47" s="189"/>
      <c r="J47" s="189"/>
      <c r="K47" s="189"/>
      <c r="L47" s="189"/>
      <c r="M47" s="189"/>
      <c r="N47" s="189"/>
      <c r="O47" s="190"/>
      <c r="P47" s="209" t="str">
        <f>IF(選手情報!AA16="","",選手情報!AA16)</f>
        <v/>
      </c>
      <c r="Q47" s="112"/>
      <c r="R47" s="113"/>
      <c r="S47" s="210" t="str">
        <f>IF(選手情報!AC16="","",選手情報!AC16)</f>
        <v/>
      </c>
      <c r="T47" s="112"/>
      <c r="U47" s="113"/>
      <c r="V47" s="211" t="str">
        <f>IF(選手情報!AM16="","",選手情報!AM16)</f>
        <v/>
      </c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3"/>
      <c r="AL47" s="210" t="str">
        <f>IF(選手情報!AE16="","",選手情報!AE16)</f>
        <v/>
      </c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3"/>
      <c r="AY47" s="212" t="str">
        <f>IF(選手情報!AJ16="","",選手情報!AJ16)</f>
        <v/>
      </c>
      <c r="AZ47" s="112"/>
      <c r="BA47" s="112"/>
      <c r="BB47" s="112"/>
      <c r="BC47" s="112"/>
      <c r="BD47" s="112"/>
      <c r="BE47" s="213"/>
      <c r="BF47" s="1"/>
      <c r="BG47" s="1"/>
    </row>
    <row r="48" spans="1:59" ht="19.5" customHeight="1">
      <c r="A48" s="1"/>
      <c r="B48" s="221"/>
      <c r="C48" s="115"/>
      <c r="D48" s="116"/>
      <c r="E48" s="214" t="str">
        <f>IF(選手情報!C16="","",選手情報!C16&amp;" "&amp;選手情報!I16)</f>
        <v/>
      </c>
      <c r="F48" s="203"/>
      <c r="G48" s="203"/>
      <c r="H48" s="203"/>
      <c r="I48" s="203"/>
      <c r="J48" s="203"/>
      <c r="K48" s="203"/>
      <c r="L48" s="203"/>
      <c r="M48" s="203"/>
      <c r="N48" s="203"/>
      <c r="O48" s="215"/>
      <c r="P48" s="114"/>
      <c r="Q48" s="115"/>
      <c r="R48" s="116"/>
      <c r="S48" s="114"/>
      <c r="T48" s="115"/>
      <c r="U48" s="116"/>
      <c r="V48" s="114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6"/>
      <c r="AL48" s="114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6"/>
      <c r="AY48" s="114"/>
      <c r="AZ48" s="115"/>
      <c r="BA48" s="115"/>
      <c r="BB48" s="115"/>
      <c r="BC48" s="115"/>
      <c r="BD48" s="115"/>
      <c r="BE48" s="201"/>
      <c r="BF48" s="1"/>
      <c r="BG48" s="1"/>
    </row>
    <row r="49" spans="1:59" ht="11.25" customHeight="1">
      <c r="A49" s="1"/>
      <c r="B49" s="220" t="str">
        <f>IF(選手情報!A18="","",選手情報!A18)</f>
        <v/>
      </c>
      <c r="C49" s="112"/>
      <c r="D49" s="113"/>
      <c r="E49" s="216" t="str">
        <f>IF(選手情報!O18="","",選手情報!O18&amp;" "&amp;選手情報!U18)</f>
        <v/>
      </c>
      <c r="F49" s="189"/>
      <c r="G49" s="189"/>
      <c r="H49" s="189"/>
      <c r="I49" s="189"/>
      <c r="J49" s="189"/>
      <c r="K49" s="189"/>
      <c r="L49" s="189"/>
      <c r="M49" s="189"/>
      <c r="N49" s="189"/>
      <c r="O49" s="190"/>
      <c r="P49" s="209" t="str">
        <f>IF(選手情報!AA18="","",選手情報!AA18)</f>
        <v/>
      </c>
      <c r="Q49" s="112"/>
      <c r="R49" s="113"/>
      <c r="S49" s="210" t="str">
        <f>IF(選手情報!AC18="","",選手情報!AC18)</f>
        <v/>
      </c>
      <c r="T49" s="112"/>
      <c r="U49" s="113"/>
      <c r="V49" s="211" t="str">
        <f>IF(選手情報!AM18="","",選手情報!AM18)</f>
        <v/>
      </c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3"/>
      <c r="AL49" s="210" t="str">
        <f>IF(選手情報!AE18="","",選手情報!AE18)</f>
        <v/>
      </c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3"/>
      <c r="AY49" s="212" t="str">
        <f>IF(選手情報!AJ18="","",選手情報!AJ18)</f>
        <v/>
      </c>
      <c r="AZ49" s="112"/>
      <c r="BA49" s="112"/>
      <c r="BB49" s="112"/>
      <c r="BC49" s="112"/>
      <c r="BD49" s="112"/>
      <c r="BE49" s="213"/>
      <c r="BF49" s="1"/>
      <c r="BG49" s="1"/>
    </row>
    <row r="50" spans="1:59" ht="19.5" customHeight="1">
      <c r="A50" s="1"/>
      <c r="B50" s="221"/>
      <c r="C50" s="115"/>
      <c r="D50" s="116"/>
      <c r="E50" s="214" t="str">
        <f>IF(選手情報!C18="","",選手情報!C18&amp;" "&amp;選手情報!I18)</f>
        <v/>
      </c>
      <c r="F50" s="203"/>
      <c r="G50" s="203"/>
      <c r="H50" s="203"/>
      <c r="I50" s="203"/>
      <c r="J50" s="203"/>
      <c r="K50" s="203"/>
      <c r="L50" s="203"/>
      <c r="M50" s="203"/>
      <c r="N50" s="203"/>
      <c r="O50" s="215"/>
      <c r="P50" s="114"/>
      <c r="Q50" s="115"/>
      <c r="R50" s="116"/>
      <c r="S50" s="114"/>
      <c r="T50" s="115"/>
      <c r="U50" s="116"/>
      <c r="V50" s="114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6"/>
      <c r="AL50" s="114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6"/>
      <c r="AY50" s="114"/>
      <c r="AZ50" s="115"/>
      <c r="BA50" s="115"/>
      <c r="BB50" s="115"/>
      <c r="BC50" s="115"/>
      <c r="BD50" s="115"/>
      <c r="BE50" s="201"/>
      <c r="BF50" s="1"/>
      <c r="BG50" s="1"/>
    </row>
    <row r="51" spans="1:59" ht="11.25" customHeight="1">
      <c r="A51" s="1"/>
      <c r="B51" s="220" t="str">
        <f>IF(選手情報!A20="","",選手情報!A20)</f>
        <v/>
      </c>
      <c r="C51" s="112"/>
      <c r="D51" s="113"/>
      <c r="E51" s="216" t="str">
        <f>IF(選手情報!O20="","",選手情報!O20&amp;" "&amp;選手情報!U20)</f>
        <v/>
      </c>
      <c r="F51" s="189"/>
      <c r="G51" s="189"/>
      <c r="H51" s="189"/>
      <c r="I51" s="189"/>
      <c r="J51" s="189"/>
      <c r="K51" s="189"/>
      <c r="L51" s="189"/>
      <c r="M51" s="189"/>
      <c r="N51" s="189"/>
      <c r="O51" s="190"/>
      <c r="P51" s="209" t="str">
        <f>IF(選手情報!AA20="","",選手情報!AA20)</f>
        <v/>
      </c>
      <c r="Q51" s="112"/>
      <c r="R51" s="113"/>
      <c r="S51" s="210" t="str">
        <f>IF(選手情報!AC20="","",選手情報!AC20)</f>
        <v/>
      </c>
      <c r="T51" s="112"/>
      <c r="U51" s="113"/>
      <c r="V51" s="211" t="str">
        <f>IF(選手情報!AM20="","",選手情報!AM20)</f>
        <v/>
      </c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3"/>
      <c r="AL51" s="210" t="str">
        <f>IF(選手情報!AE20="","",選手情報!AE20)</f>
        <v/>
      </c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3"/>
      <c r="AY51" s="212" t="str">
        <f>IF(選手情報!AJ20="","",選手情報!AJ20)</f>
        <v/>
      </c>
      <c r="AZ51" s="112"/>
      <c r="BA51" s="112"/>
      <c r="BB51" s="112"/>
      <c r="BC51" s="112"/>
      <c r="BD51" s="112"/>
      <c r="BE51" s="213"/>
      <c r="BF51" s="1"/>
      <c r="BG51" s="1"/>
    </row>
    <row r="52" spans="1:59" ht="19.5" customHeight="1">
      <c r="A52" s="1"/>
      <c r="B52" s="221"/>
      <c r="C52" s="115"/>
      <c r="D52" s="116"/>
      <c r="E52" s="214" t="str">
        <f>IF(選手情報!C20="","",選手情報!C20&amp;" "&amp;選手情報!I20)</f>
        <v/>
      </c>
      <c r="F52" s="203"/>
      <c r="G52" s="203"/>
      <c r="H52" s="203"/>
      <c r="I52" s="203"/>
      <c r="J52" s="203"/>
      <c r="K52" s="203"/>
      <c r="L52" s="203"/>
      <c r="M52" s="203"/>
      <c r="N52" s="203"/>
      <c r="O52" s="215"/>
      <c r="P52" s="114"/>
      <c r="Q52" s="115"/>
      <c r="R52" s="116"/>
      <c r="S52" s="114"/>
      <c r="T52" s="115"/>
      <c r="U52" s="116"/>
      <c r="V52" s="114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6"/>
      <c r="AL52" s="114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6"/>
      <c r="AY52" s="114"/>
      <c r="AZ52" s="115"/>
      <c r="BA52" s="115"/>
      <c r="BB52" s="115"/>
      <c r="BC52" s="115"/>
      <c r="BD52" s="115"/>
      <c r="BE52" s="201"/>
      <c r="BF52" s="1"/>
      <c r="BG52" s="1"/>
    </row>
    <row r="53" spans="1:59" ht="11.25" customHeight="1">
      <c r="A53" s="1"/>
      <c r="B53" s="220" t="str">
        <f>IF(選手情報!A22="","",選手情報!A22)</f>
        <v/>
      </c>
      <c r="C53" s="112"/>
      <c r="D53" s="113"/>
      <c r="E53" s="216" t="str">
        <f>IF(選手情報!O22="","",選手情報!O22&amp;" "&amp;選手情報!U22)</f>
        <v/>
      </c>
      <c r="F53" s="189"/>
      <c r="G53" s="189"/>
      <c r="H53" s="189"/>
      <c r="I53" s="189"/>
      <c r="J53" s="189"/>
      <c r="K53" s="189"/>
      <c r="L53" s="189"/>
      <c r="M53" s="189"/>
      <c r="N53" s="189"/>
      <c r="O53" s="190"/>
      <c r="P53" s="209" t="str">
        <f>IF(選手情報!AA22="","",選手情報!AA22)</f>
        <v/>
      </c>
      <c r="Q53" s="112"/>
      <c r="R53" s="113"/>
      <c r="S53" s="210" t="str">
        <f>IF(選手情報!AC22="","",選手情報!AC22)</f>
        <v/>
      </c>
      <c r="T53" s="112"/>
      <c r="U53" s="113"/>
      <c r="V53" s="211" t="str">
        <f>IF(選手情報!AM22="","",選手情報!AM22)</f>
        <v/>
      </c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3"/>
      <c r="AL53" s="210" t="str">
        <f>IF(選手情報!AE22="","",選手情報!AE22)</f>
        <v/>
      </c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3"/>
      <c r="AY53" s="212" t="str">
        <f>IF(選手情報!AJ22="","",選手情報!AJ22)</f>
        <v/>
      </c>
      <c r="AZ53" s="112"/>
      <c r="BA53" s="112"/>
      <c r="BB53" s="112"/>
      <c r="BC53" s="112"/>
      <c r="BD53" s="112"/>
      <c r="BE53" s="213"/>
      <c r="BF53" s="1"/>
      <c r="BG53" s="1"/>
    </row>
    <row r="54" spans="1:59" ht="19.5" customHeight="1">
      <c r="A54" s="1"/>
      <c r="B54" s="221"/>
      <c r="C54" s="115"/>
      <c r="D54" s="116"/>
      <c r="E54" s="214" t="str">
        <f>IF(選手情報!C22="","",選手情報!C22&amp;" "&amp;選手情報!I22)</f>
        <v/>
      </c>
      <c r="F54" s="203"/>
      <c r="G54" s="203"/>
      <c r="H54" s="203"/>
      <c r="I54" s="203"/>
      <c r="J54" s="203"/>
      <c r="K54" s="203"/>
      <c r="L54" s="203"/>
      <c r="M54" s="203"/>
      <c r="N54" s="203"/>
      <c r="O54" s="215"/>
      <c r="P54" s="114"/>
      <c r="Q54" s="115"/>
      <c r="R54" s="116"/>
      <c r="S54" s="114"/>
      <c r="T54" s="115"/>
      <c r="U54" s="116"/>
      <c r="V54" s="114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6"/>
      <c r="AL54" s="114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6"/>
      <c r="AY54" s="114"/>
      <c r="AZ54" s="115"/>
      <c r="BA54" s="115"/>
      <c r="BB54" s="115"/>
      <c r="BC54" s="115"/>
      <c r="BD54" s="115"/>
      <c r="BE54" s="201"/>
      <c r="BF54" s="1"/>
      <c r="BG54" s="1"/>
    </row>
    <row r="55" spans="1:59" ht="11.25" customHeight="1">
      <c r="A55" s="1"/>
      <c r="B55" s="220" t="str">
        <f>IF(選手情報!A24="","",選手情報!A24)</f>
        <v/>
      </c>
      <c r="C55" s="112"/>
      <c r="D55" s="113"/>
      <c r="E55" s="216" t="str">
        <f>IF(選手情報!O24="","",選手情報!O24&amp;" "&amp;選手情報!U24)</f>
        <v/>
      </c>
      <c r="F55" s="189"/>
      <c r="G55" s="189"/>
      <c r="H55" s="189"/>
      <c r="I55" s="189"/>
      <c r="J55" s="189"/>
      <c r="K55" s="189"/>
      <c r="L55" s="189"/>
      <c r="M55" s="189"/>
      <c r="N55" s="189"/>
      <c r="O55" s="190"/>
      <c r="P55" s="209" t="str">
        <f>IF(選手情報!AA24="","",選手情報!AA24)</f>
        <v/>
      </c>
      <c r="Q55" s="112"/>
      <c r="R55" s="113"/>
      <c r="S55" s="210" t="str">
        <f>IF(選手情報!AC24="","",選手情報!AC24)</f>
        <v/>
      </c>
      <c r="T55" s="112"/>
      <c r="U55" s="113"/>
      <c r="V55" s="211" t="str">
        <f>IF(選手情報!AM24="","",選手情報!AM24)</f>
        <v/>
      </c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3"/>
      <c r="AL55" s="210" t="str">
        <f>IF(選手情報!AE24="","",選手情報!AE24)</f>
        <v/>
      </c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3"/>
      <c r="AY55" s="212" t="str">
        <f>IF(選手情報!AJ24="","",選手情報!AJ24)</f>
        <v/>
      </c>
      <c r="AZ55" s="112"/>
      <c r="BA55" s="112"/>
      <c r="BB55" s="112"/>
      <c r="BC55" s="112"/>
      <c r="BD55" s="112"/>
      <c r="BE55" s="213"/>
      <c r="BF55" s="1"/>
      <c r="BG55" s="1"/>
    </row>
    <row r="56" spans="1:59" ht="19.5" customHeight="1">
      <c r="A56" s="1"/>
      <c r="B56" s="221"/>
      <c r="C56" s="115"/>
      <c r="D56" s="116"/>
      <c r="E56" s="214" t="str">
        <f>IF(選手情報!C24="","",選手情報!C24&amp;" "&amp;選手情報!I24)</f>
        <v/>
      </c>
      <c r="F56" s="203"/>
      <c r="G56" s="203"/>
      <c r="H56" s="203"/>
      <c r="I56" s="203"/>
      <c r="J56" s="203"/>
      <c r="K56" s="203"/>
      <c r="L56" s="203"/>
      <c r="M56" s="203"/>
      <c r="N56" s="203"/>
      <c r="O56" s="215"/>
      <c r="P56" s="114"/>
      <c r="Q56" s="115"/>
      <c r="R56" s="116"/>
      <c r="S56" s="114"/>
      <c r="T56" s="115"/>
      <c r="U56" s="116"/>
      <c r="V56" s="114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6"/>
      <c r="AL56" s="114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6"/>
      <c r="AY56" s="114"/>
      <c r="AZ56" s="115"/>
      <c r="BA56" s="115"/>
      <c r="BB56" s="115"/>
      <c r="BC56" s="115"/>
      <c r="BD56" s="115"/>
      <c r="BE56" s="201"/>
      <c r="BF56" s="1"/>
      <c r="BG56" s="1"/>
    </row>
    <row r="57" spans="1:59" ht="11.25" customHeight="1">
      <c r="A57" s="1"/>
      <c r="B57" s="220" t="str">
        <f>IF(選手情報!A26="","",選手情報!A26)</f>
        <v/>
      </c>
      <c r="C57" s="112"/>
      <c r="D57" s="113"/>
      <c r="E57" s="216" t="str">
        <f>IF(選手情報!O26="","",選手情報!O26&amp;" "&amp;選手情報!U26)</f>
        <v/>
      </c>
      <c r="F57" s="189"/>
      <c r="G57" s="189"/>
      <c r="H57" s="189"/>
      <c r="I57" s="189"/>
      <c r="J57" s="189"/>
      <c r="K57" s="189"/>
      <c r="L57" s="189"/>
      <c r="M57" s="189"/>
      <c r="N57" s="189"/>
      <c r="O57" s="190"/>
      <c r="P57" s="209" t="str">
        <f>IF(選手情報!AA26="","",選手情報!AA26)</f>
        <v/>
      </c>
      <c r="Q57" s="112"/>
      <c r="R57" s="113"/>
      <c r="S57" s="210" t="str">
        <f>IF(選手情報!AC26="","",選手情報!AC26)</f>
        <v/>
      </c>
      <c r="T57" s="112"/>
      <c r="U57" s="113"/>
      <c r="V57" s="211" t="str">
        <f>IF(選手情報!AM26="","",選手情報!AM26)</f>
        <v/>
      </c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210" t="str">
        <f>IF(選手情報!AE26="","",選手情報!AE26)</f>
        <v/>
      </c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3"/>
      <c r="AY57" s="212" t="str">
        <f>IF(選手情報!AJ26="","",選手情報!AJ26)</f>
        <v/>
      </c>
      <c r="AZ57" s="112"/>
      <c r="BA57" s="112"/>
      <c r="BB57" s="112"/>
      <c r="BC57" s="112"/>
      <c r="BD57" s="112"/>
      <c r="BE57" s="213"/>
      <c r="BF57" s="1"/>
      <c r="BG57" s="1"/>
    </row>
    <row r="58" spans="1:59" ht="19.5" customHeight="1">
      <c r="A58" s="1"/>
      <c r="B58" s="206"/>
      <c r="C58" s="207"/>
      <c r="D58" s="218"/>
      <c r="E58" s="219" t="str">
        <f>IF(選手情報!C26="","",選手情報!C26&amp;" "&amp;選手情報!I26)</f>
        <v/>
      </c>
      <c r="F58" s="207"/>
      <c r="G58" s="207"/>
      <c r="H58" s="207"/>
      <c r="I58" s="207"/>
      <c r="J58" s="207"/>
      <c r="K58" s="207"/>
      <c r="L58" s="207"/>
      <c r="M58" s="207"/>
      <c r="N58" s="207"/>
      <c r="O58" s="218"/>
      <c r="P58" s="217"/>
      <c r="Q58" s="207"/>
      <c r="R58" s="218"/>
      <c r="S58" s="217"/>
      <c r="T58" s="207"/>
      <c r="U58" s="218"/>
      <c r="V58" s="21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18"/>
      <c r="AL58" s="21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18"/>
      <c r="AY58" s="217"/>
      <c r="AZ58" s="207"/>
      <c r="BA58" s="207"/>
      <c r="BB58" s="207"/>
      <c r="BC58" s="207"/>
      <c r="BD58" s="207"/>
      <c r="BE58" s="208"/>
      <c r="BF58" s="1"/>
      <c r="BG58" s="1"/>
    </row>
    <row r="59" spans="1:59" ht="3.75" customHeight="1">
      <c r="A59" s="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1"/>
      <c r="BG59" s="1"/>
    </row>
    <row r="60" spans="1:59" ht="13.5" customHeight="1">
      <c r="A60" s="1"/>
      <c r="B60" s="20" t="s">
        <v>51</v>
      </c>
      <c r="C60" s="2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4.25" customHeight="1">
      <c r="A61" s="1"/>
      <c r="B61" s="100" t="s">
        <v>92</v>
      </c>
      <c r="C61" s="2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13.5" customHeight="1">
      <c r="A62" s="1"/>
      <c r="B62" s="100" t="s">
        <v>93</v>
      </c>
      <c r="C62" s="20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8"/>
      <c r="AK62" s="28"/>
      <c r="AL62" s="28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t="13.5" customHeight="1">
      <c r="A63" s="1"/>
      <c r="B63" s="100" t="s">
        <v>52</v>
      </c>
      <c r="C63" s="20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8"/>
      <c r="AK63" s="28"/>
      <c r="AL63" s="28"/>
      <c r="AM63" s="202" t="s">
        <v>42</v>
      </c>
      <c r="AN63" s="203"/>
      <c r="AO63" s="203"/>
      <c r="AP63" s="203"/>
      <c r="AQ63" s="203"/>
      <c r="AR63" s="203"/>
      <c r="AS63" s="203"/>
      <c r="AT63" s="203"/>
      <c r="AU63" s="203"/>
      <c r="AV63" s="204" t="str">
        <f>IF(チーム情報!F38="","",チーム情報!F38&amp;" "&amp;チーム情報!L38)</f>
        <v/>
      </c>
      <c r="AW63" s="185"/>
      <c r="AX63" s="185"/>
      <c r="AY63" s="185"/>
      <c r="AZ63" s="185"/>
      <c r="BA63" s="185"/>
      <c r="BB63" s="185"/>
      <c r="BC63" s="185"/>
      <c r="BD63" s="185"/>
      <c r="BE63" s="205"/>
      <c r="BF63" s="1"/>
      <c r="BG63" s="1"/>
    </row>
    <row r="64" spans="1:59" ht="12" customHeight="1">
      <c r="A64" s="1"/>
      <c r="B64" s="20" t="s">
        <v>45</v>
      </c>
      <c r="C64" s="20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03"/>
      <c r="AN64" s="203"/>
      <c r="AO64" s="203"/>
      <c r="AP64" s="203"/>
      <c r="AQ64" s="203"/>
      <c r="AR64" s="203"/>
      <c r="AS64" s="203"/>
      <c r="AT64" s="203"/>
      <c r="AU64" s="203"/>
      <c r="AV64" s="206"/>
      <c r="AW64" s="207"/>
      <c r="AX64" s="207"/>
      <c r="AY64" s="207"/>
      <c r="AZ64" s="207"/>
      <c r="BA64" s="207"/>
      <c r="BB64" s="207"/>
      <c r="BC64" s="207"/>
      <c r="BD64" s="207"/>
      <c r="BE64" s="208"/>
      <c r="BF64" s="1"/>
      <c r="BG64" s="1"/>
    </row>
    <row r="65" spans="1:5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1:5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1:5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1:5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1:5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1:5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1:5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1:5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1:5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1:5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1:5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1:5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1:5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1:5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1:5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1:5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1:5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1:5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1:5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1:5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1:5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1:5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1:5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1:5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1:5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1:5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1:5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1:5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1:5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1:5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1:5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1:5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1:5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1:5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1:5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1:5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1:5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1:5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1:5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1:5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1:5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1:5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1:5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1:5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1:5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1:5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1:5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1:5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1:5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1:5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  <row r="322" spans="1:5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1:5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</row>
    <row r="324" spans="1:5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</row>
    <row r="325" spans="1:5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1:5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</row>
    <row r="327" spans="1:5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</row>
    <row r="328" spans="1:5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</row>
    <row r="329" spans="1:5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</row>
    <row r="330" spans="1:5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</row>
    <row r="331" spans="1:5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</row>
    <row r="332" spans="1:5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</row>
    <row r="333" spans="1:5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</row>
    <row r="334" spans="1:5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1:5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</row>
    <row r="336" spans="1:5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</row>
    <row r="337" spans="1:5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</row>
    <row r="338" spans="1:5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</row>
    <row r="339" spans="1:5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</row>
    <row r="340" spans="1:5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</row>
    <row r="341" spans="1:5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1:5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</row>
    <row r="343" spans="1:5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</row>
    <row r="344" spans="1:5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</row>
    <row r="345" spans="1:5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</row>
    <row r="346" spans="1:5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</row>
    <row r="347" spans="1:5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1:5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</row>
    <row r="349" spans="1:5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</row>
    <row r="350" spans="1:5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1:5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1:5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</row>
    <row r="353" spans="1:5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</row>
    <row r="354" spans="1:5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</row>
    <row r="355" spans="1:5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</row>
    <row r="356" spans="1:5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</row>
    <row r="357" spans="1:5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</row>
    <row r="358" spans="1:5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</row>
    <row r="359" spans="1: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</row>
    <row r="360" spans="1:5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</row>
    <row r="361" spans="1:5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</row>
    <row r="362" spans="1:5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</row>
    <row r="363" spans="1:5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</row>
    <row r="364" spans="1:5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</row>
    <row r="365" spans="1:5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1:5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</row>
    <row r="367" spans="1:5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1:5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</row>
    <row r="369" spans="1:5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</row>
    <row r="370" spans="1:5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</row>
    <row r="371" spans="1:5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</row>
    <row r="372" spans="1:5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</row>
    <row r="373" spans="1:5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</row>
    <row r="374" spans="1:5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</row>
    <row r="375" spans="1:5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</row>
    <row r="376" spans="1:5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</row>
    <row r="377" spans="1:5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</row>
    <row r="378" spans="1:5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</row>
    <row r="379" spans="1:5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</row>
    <row r="380" spans="1:5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</row>
    <row r="381" spans="1:5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</row>
    <row r="382" spans="1:5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</row>
    <row r="383" spans="1:5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</row>
    <row r="384" spans="1:5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</row>
    <row r="385" spans="1:5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</row>
    <row r="386" spans="1:5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</row>
    <row r="387" spans="1:5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</row>
    <row r="388" spans="1:5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</row>
    <row r="389" spans="1:5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</row>
    <row r="390" spans="1:5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</row>
    <row r="391" spans="1:5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</row>
    <row r="392" spans="1:5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</row>
    <row r="393" spans="1:5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</row>
    <row r="394" spans="1:5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</row>
    <row r="395" spans="1:5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</row>
    <row r="396" spans="1:5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</row>
    <row r="397" spans="1:5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</row>
    <row r="398" spans="1:5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</row>
    <row r="399" spans="1:5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</row>
    <row r="400" spans="1:5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</row>
    <row r="401" spans="1:5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</row>
    <row r="402" spans="1:5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</row>
    <row r="403" spans="1:5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</row>
    <row r="404" spans="1:5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</row>
    <row r="405" spans="1:5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</row>
    <row r="406" spans="1:5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</row>
    <row r="407" spans="1:5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</row>
    <row r="408" spans="1:5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</row>
    <row r="409" spans="1:5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</row>
    <row r="410" spans="1:5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</row>
    <row r="411" spans="1:5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</row>
    <row r="412" spans="1:5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</row>
    <row r="413" spans="1:5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</row>
    <row r="414" spans="1:5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</row>
    <row r="415" spans="1:5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</row>
    <row r="416" spans="1:5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</row>
    <row r="417" spans="1:5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</row>
    <row r="418" spans="1:5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</row>
    <row r="419" spans="1:5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</row>
    <row r="420" spans="1:5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</row>
    <row r="421" spans="1:5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</row>
    <row r="422" spans="1:5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</row>
    <row r="423" spans="1:5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</row>
    <row r="424" spans="1:5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</row>
    <row r="425" spans="1:5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</row>
    <row r="426" spans="1:5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</row>
    <row r="427" spans="1:5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</row>
    <row r="428" spans="1:5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</row>
    <row r="429" spans="1:5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</row>
    <row r="430" spans="1:5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</row>
    <row r="431" spans="1:5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</row>
    <row r="432" spans="1:5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</row>
    <row r="433" spans="1:5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</row>
    <row r="434" spans="1:5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</row>
    <row r="435" spans="1:5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</row>
    <row r="436" spans="1:5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</row>
    <row r="437" spans="1:5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</row>
    <row r="438" spans="1:5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</row>
    <row r="439" spans="1:5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</row>
    <row r="440" spans="1:5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</row>
    <row r="441" spans="1:5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</row>
    <row r="442" spans="1:5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</row>
    <row r="443" spans="1:5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</row>
    <row r="444" spans="1:5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</row>
    <row r="445" spans="1:5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</row>
    <row r="446" spans="1:5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</row>
    <row r="447" spans="1:5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</row>
    <row r="448" spans="1:5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</row>
    <row r="449" spans="1:5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</row>
    <row r="450" spans="1:5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</row>
    <row r="451" spans="1:5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</row>
    <row r="452" spans="1:5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</row>
    <row r="453" spans="1:5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</row>
    <row r="454" spans="1:5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</row>
    <row r="455" spans="1:5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</row>
    <row r="456" spans="1:5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</row>
    <row r="457" spans="1:5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</row>
    <row r="458" spans="1:5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</row>
    <row r="459" spans="1: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</row>
    <row r="460" spans="1:5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</row>
    <row r="461" spans="1:5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</row>
    <row r="462" spans="1:5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</row>
    <row r="463" spans="1:5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</row>
    <row r="464" spans="1:5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</row>
    <row r="465" spans="1:5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</row>
    <row r="466" spans="1:5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</row>
    <row r="467" spans="1:5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</row>
    <row r="468" spans="1:5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</row>
    <row r="469" spans="1:5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</row>
    <row r="470" spans="1:5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</row>
    <row r="471" spans="1:5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</row>
    <row r="472" spans="1:5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</row>
    <row r="473" spans="1:5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</row>
    <row r="474" spans="1:5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</row>
    <row r="475" spans="1:5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</row>
    <row r="476" spans="1:5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</row>
    <row r="477" spans="1:5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</row>
    <row r="478" spans="1:5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</row>
    <row r="479" spans="1:5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</row>
    <row r="480" spans="1:5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</row>
    <row r="481" spans="1:5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</row>
    <row r="482" spans="1:5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</row>
    <row r="483" spans="1:5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</row>
    <row r="484" spans="1:5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</row>
    <row r="485" spans="1:5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</row>
    <row r="486" spans="1:5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</row>
    <row r="487" spans="1:5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</row>
    <row r="488" spans="1:5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</row>
    <row r="489" spans="1:5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</row>
    <row r="490" spans="1:5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</row>
    <row r="491" spans="1:5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</row>
    <row r="492" spans="1:5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</row>
    <row r="493" spans="1:5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</row>
    <row r="494" spans="1:5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</row>
    <row r="495" spans="1:5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</row>
    <row r="496" spans="1:5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</row>
    <row r="497" spans="1:5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</row>
    <row r="498" spans="1:5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</row>
    <row r="499" spans="1:5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</row>
    <row r="500" spans="1:5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</row>
    <row r="501" spans="1:5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</row>
    <row r="502" spans="1:5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</row>
    <row r="503" spans="1:5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</row>
    <row r="504" spans="1:5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</row>
    <row r="505" spans="1:5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</row>
    <row r="506" spans="1:5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</row>
    <row r="507" spans="1:5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</row>
    <row r="508" spans="1:5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</row>
    <row r="509" spans="1:5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</row>
    <row r="510" spans="1:5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</row>
    <row r="511" spans="1:5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</row>
    <row r="512" spans="1:5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</row>
    <row r="513" spans="1:5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</row>
    <row r="514" spans="1:5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</row>
    <row r="515" spans="1:5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</row>
    <row r="516" spans="1:5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</row>
    <row r="517" spans="1:5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</row>
    <row r="518" spans="1:5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</row>
    <row r="519" spans="1:5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</row>
    <row r="520" spans="1:5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</row>
    <row r="521" spans="1:5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</row>
    <row r="522" spans="1:5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</row>
    <row r="523" spans="1:5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</row>
    <row r="524" spans="1:5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</row>
    <row r="525" spans="1:5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</row>
    <row r="526" spans="1:5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</row>
    <row r="527" spans="1:5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</row>
    <row r="528" spans="1:5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</row>
    <row r="529" spans="1:5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</row>
    <row r="530" spans="1:5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</row>
    <row r="531" spans="1:5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</row>
    <row r="532" spans="1:5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</row>
    <row r="533" spans="1:5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</row>
    <row r="534" spans="1:5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</row>
    <row r="535" spans="1:5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</row>
    <row r="536" spans="1:5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</row>
    <row r="537" spans="1:5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</row>
    <row r="538" spans="1:5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</row>
    <row r="539" spans="1:5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</row>
    <row r="540" spans="1:5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</row>
    <row r="541" spans="1:5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</row>
    <row r="542" spans="1:5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</row>
    <row r="543" spans="1:5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</row>
    <row r="544" spans="1:5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</row>
    <row r="545" spans="1:5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</row>
    <row r="546" spans="1:5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</row>
    <row r="547" spans="1:5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</row>
    <row r="548" spans="1:5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</row>
    <row r="549" spans="1:5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</row>
    <row r="550" spans="1:5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</row>
    <row r="551" spans="1:5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</row>
    <row r="552" spans="1:5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</row>
    <row r="553" spans="1:5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</row>
    <row r="554" spans="1:5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</row>
    <row r="555" spans="1:5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</row>
    <row r="556" spans="1:5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</row>
    <row r="557" spans="1:5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</row>
    <row r="558" spans="1:5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</row>
    <row r="559" spans="1: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</row>
    <row r="560" spans="1:5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</row>
    <row r="561" spans="1:5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</row>
    <row r="562" spans="1:5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</row>
    <row r="563" spans="1:5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</row>
    <row r="564" spans="1:5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</row>
    <row r="565" spans="1:5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</row>
    <row r="566" spans="1:5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</row>
    <row r="567" spans="1:5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</row>
    <row r="568" spans="1:5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</row>
    <row r="569" spans="1:5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</row>
    <row r="570" spans="1:5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</row>
    <row r="571" spans="1:5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</row>
    <row r="572" spans="1:5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</row>
    <row r="573" spans="1:5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</row>
    <row r="574" spans="1:5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</row>
    <row r="575" spans="1:5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</row>
    <row r="576" spans="1:5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</row>
    <row r="577" spans="1:5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</row>
    <row r="578" spans="1:5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</row>
    <row r="579" spans="1:5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</row>
    <row r="580" spans="1:5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</row>
    <row r="581" spans="1:5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</row>
    <row r="582" spans="1:5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</row>
    <row r="583" spans="1:5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</row>
    <row r="584" spans="1:5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</row>
    <row r="585" spans="1:5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</row>
    <row r="586" spans="1:5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</row>
    <row r="587" spans="1:5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</row>
    <row r="588" spans="1:5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</row>
    <row r="589" spans="1:5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</row>
    <row r="590" spans="1:5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</row>
    <row r="591" spans="1:5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</row>
    <row r="592" spans="1:5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</row>
    <row r="593" spans="1:5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</row>
    <row r="594" spans="1:5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</row>
    <row r="595" spans="1:5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</row>
    <row r="596" spans="1:5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</row>
    <row r="597" spans="1:5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</row>
    <row r="598" spans="1:5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</row>
    <row r="599" spans="1:5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</row>
    <row r="600" spans="1:5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</row>
    <row r="601" spans="1:5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</row>
    <row r="602" spans="1:5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</row>
    <row r="603" spans="1:5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</row>
    <row r="604" spans="1:5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</row>
    <row r="605" spans="1:5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</row>
    <row r="606" spans="1:5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</row>
    <row r="607" spans="1:5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</row>
    <row r="608" spans="1:5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</row>
    <row r="609" spans="1:5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</row>
    <row r="610" spans="1:5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</row>
    <row r="611" spans="1:5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</row>
    <row r="612" spans="1:5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</row>
    <row r="613" spans="1:5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</row>
    <row r="614" spans="1:5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</row>
    <row r="615" spans="1:5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</row>
    <row r="616" spans="1:5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</row>
    <row r="617" spans="1:5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</row>
    <row r="618" spans="1:5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</row>
    <row r="619" spans="1:5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</row>
    <row r="620" spans="1:5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</row>
    <row r="621" spans="1:5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</row>
    <row r="622" spans="1:5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</row>
    <row r="623" spans="1:5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</row>
    <row r="624" spans="1:5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</row>
    <row r="625" spans="1:5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</row>
    <row r="626" spans="1:5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</row>
    <row r="627" spans="1:5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</row>
    <row r="628" spans="1:5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</row>
    <row r="629" spans="1:5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</row>
    <row r="630" spans="1:5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</row>
    <row r="631" spans="1:5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</row>
    <row r="632" spans="1:5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</row>
    <row r="633" spans="1:5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</row>
    <row r="634" spans="1:5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</row>
    <row r="635" spans="1:5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</row>
    <row r="636" spans="1:5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</row>
    <row r="637" spans="1:5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</row>
    <row r="638" spans="1:5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</row>
    <row r="639" spans="1:5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</row>
    <row r="640" spans="1:5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</row>
    <row r="641" spans="1:5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</row>
    <row r="642" spans="1:5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</row>
    <row r="643" spans="1:5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</row>
    <row r="644" spans="1:5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</row>
    <row r="645" spans="1:5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</row>
    <row r="646" spans="1:5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</row>
    <row r="647" spans="1:5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</row>
    <row r="648" spans="1:5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</row>
    <row r="649" spans="1:5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</row>
    <row r="650" spans="1:5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</row>
    <row r="651" spans="1:5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</row>
    <row r="652" spans="1:5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</row>
    <row r="653" spans="1:5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</row>
    <row r="654" spans="1:5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</row>
    <row r="655" spans="1:5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</row>
    <row r="656" spans="1:5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</row>
    <row r="657" spans="1:5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</row>
    <row r="658" spans="1:5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</row>
    <row r="659" spans="1: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</row>
    <row r="660" spans="1:5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</row>
    <row r="661" spans="1:5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</row>
    <row r="662" spans="1:5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</row>
    <row r="663" spans="1:5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</row>
    <row r="664" spans="1:5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</row>
    <row r="665" spans="1:5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</row>
    <row r="666" spans="1:5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</row>
    <row r="667" spans="1:5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</row>
    <row r="668" spans="1:5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</row>
    <row r="669" spans="1:5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</row>
    <row r="670" spans="1:5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</row>
    <row r="671" spans="1:5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</row>
    <row r="672" spans="1:5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</row>
    <row r="673" spans="1:5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</row>
    <row r="674" spans="1:5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</row>
    <row r="675" spans="1:5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</row>
    <row r="676" spans="1:5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</row>
    <row r="677" spans="1:5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</row>
    <row r="678" spans="1:5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</row>
    <row r="679" spans="1:5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</row>
    <row r="680" spans="1:5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</row>
    <row r="681" spans="1:5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</row>
    <row r="682" spans="1:5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</row>
    <row r="683" spans="1:5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</row>
    <row r="684" spans="1:5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</row>
    <row r="685" spans="1:5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</row>
    <row r="686" spans="1:5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</row>
    <row r="687" spans="1:5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</row>
    <row r="688" spans="1:5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</row>
    <row r="689" spans="1:5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</row>
    <row r="690" spans="1:5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</row>
    <row r="691" spans="1:5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</row>
    <row r="692" spans="1:5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</row>
    <row r="693" spans="1:5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</row>
    <row r="694" spans="1:5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</row>
    <row r="695" spans="1:5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</row>
    <row r="696" spans="1:5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</row>
    <row r="697" spans="1:5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</row>
    <row r="698" spans="1:5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</row>
    <row r="699" spans="1:5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</row>
    <row r="700" spans="1:5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</row>
    <row r="701" spans="1:5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</row>
    <row r="702" spans="1:5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</row>
    <row r="703" spans="1:5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</row>
    <row r="704" spans="1:5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</row>
    <row r="705" spans="1:5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</row>
    <row r="706" spans="1:5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</row>
    <row r="707" spans="1:5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</row>
    <row r="708" spans="1:5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</row>
    <row r="709" spans="1:5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</row>
    <row r="710" spans="1:5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</row>
    <row r="711" spans="1:5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</row>
    <row r="712" spans="1:5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</row>
    <row r="713" spans="1:5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</row>
    <row r="714" spans="1:5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</row>
    <row r="715" spans="1:5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</row>
    <row r="716" spans="1:5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</row>
    <row r="717" spans="1:5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</row>
    <row r="718" spans="1:5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</row>
    <row r="719" spans="1:5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</row>
    <row r="720" spans="1:5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</row>
    <row r="721" spans="1:5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</row>
    <row r="722" spans="1:5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</row>
    <row r="723" spans="1:5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</row>
    <row r="724" spans="1:5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</row>
    <row r="725" spans="1:5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</row>
    <row r="726" spans="1:5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</row>
    <row r="727" spans="1:5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</row>
    <row r="728" spans="1:5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</row>
    <row r="729" spans="1:5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</row>
    <row r="730" spans="1:5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</row>
    <row r="731" spans="1:5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</row>
    <row r="732" spans="1:5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</row>
    <row r="733" spans="1:5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</row>
    <row r="734" spans="1:5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</row>
    <row r="735" spans="1:5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</row>
    <row r="736" spans="1:5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</row>
    <row r="737" spans="1:5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</row>
    <row r="738" spans="1:5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</row>
    <row r="739" spans="1:5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</row>
    <row r="740" spans="1:5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</row>
    <row r="741" spans="1:5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</row>
    <row r="742" spans="1:5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</row>
    <row r="743" spans="1:5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</row>
    <row r="744" spans="1:5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</row>
    <row r="745" spans="1:5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</row>
    <row r="746" spans="1:5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</row>
    <row r="747" spans="1:5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</row>
    <row r="748" spans="1:5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</row>
    <row r="749" spans="1:5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</row>
    <row r="750" spans="1:5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</row>
    <row r="751" spans="1:5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</row>
    <row r="752" spans="1:5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</row>
    <row r="753" spans="1:5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</row>
    <row r="754" spans="1:5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</row>
    <row r="755" spans="1:5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</row>
    <row r="756" spans="1:5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</row>
    <row r="757" spans="1:5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</row>
    <row r="758" spans="1:5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</row>
    <row r="759" spans="1: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</row>
    <row r="760" spans="1:5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</row>
    <row r="761" spans="1:5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</row>
    <row r="762" spans="1:5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</row>
    <row r="763" spans="1:5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</row>
    <row r="764" spans="1:5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</row>
    <row r="765" spans="1:5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</row>
    <row r="766" spans="1:5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</row>
    <row r="767" spans="1:5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</row>
    <row r="768" spans="1:5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</row>
    <row r="769" spans="1:5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</row>
    <row r="770" spans="1:5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</row>
    <row r="771" spans="1:5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</row>
    <row r="772" spans="1:5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</row>
    <row r="773" spans="1:5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</row>
    <row r="774" spans="1:5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</row>
    <row r="775" spans="1:5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</row>
    <row r="776" spans="1:5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</row>
    <row r="777" spans="1:5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</row>
    <row r="778" spans="1:5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</row>
    <row r="779" spans="1:5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</row>
    <row r="780" spans="1:5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</row>
    <row r="781" spans="1:5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</row>
    <row r="782" spans="1:5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</row>
    <row r="783" spans="1:5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</row>
    <row r="784" spans="1:5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</row>
    <row r="785" spans="1:5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</row>
    <row r="786" spans="1:5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</row>
    <row r="787" spans="1:5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</row>
    <row r="788" spans="1:5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</row>
    <row r="789" spans="1:5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</row>
    <row r="790" spans="1:5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</row>
    <row r="791" spans="1:5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</row>
    <row r="792" spans="1:5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</row>
    <row r="793" spans="1:5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</row>
    <row r="794" spans="1:5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</row>
    <row r="795" spans="1:5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</row>
    <row r="796" spans="1:5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</row>
    <row r="797" spans="1:5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</row>
    <row r="798" spans="1:5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</row>
    <row r="799" spans="1:5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</row>
    <row r="800" spans="1:5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</row>
    <row r="801" spans="1:5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</row>
    <row r="802" spans="1:5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</row>
    <row r="803" spans="1:5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</row>
    <row r="804" spans="1:5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</row>
    <row r="805" spans="1:5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</row>
    <row r="806" spans="1:5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</row>
    <row r="807" spans="1:5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</row>
    <row r="808" spans="1:5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</row>
    <row r="809" spans="1:5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</row>
    <row r="810" spans="1:5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</row>
    <row r="811" spans="1:5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</row>
    <row r="812" spans="1:5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</row>
    <row r="813" spans="1:5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</row>
    <row r="814" spans="1:5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</row>
    <row r="815" spans="1:5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</row>
    <row r="816" spans="1:5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</row>
    <row r="817" spans="1:5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</row>
    <row r="818" spans="1:5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</row>
    <row r="819" spans="1:5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</row>
    <row r="820" spans="1:5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</row>
    <row r="821" spans="1:5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</row>
    <row r="822" spans="1:5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</row>
    <row r="823" spans="1:5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</row>
    <row r="824" spans="1:5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</row>
    <row r="825" spans="1:5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</row>
    <row r="826" spans="1:5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</row>
    <row r="827" spans="1:5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</row>
    <row r="828" spans="1:5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</row>
    <row r="829" spans="1:5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</row>
    <row r="830" spans="1:5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</row>
    <row r="831" spans="1:5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</row>
    <row r="832" spans="1:5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</row>
    <row r="833" spans="1:5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</row>
    <row r="834" spans="1:5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</row>
    <row r="835" spans="1:5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</row>
    <row r="836" spans="1:5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</row>
    <row r="837" spans="1:5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</row>
    <row r="838" spans="1:5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</row>
    <row r="839" spans="1:5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</row>
    <row r="840" spans="1:5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</row>
    <row r="841" spans="1:5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</row>
    <row r="842" spans="1:5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</row>
    <row r="843" spans="1:5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</row>
    <row r="844" spans="1:5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</row>
    <row r="845" spans="1:5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</row>
    <row r="846" spans="1:5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</row>
    <row r="847" spans="1:5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</row>
    <row r="848" spans="1:5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</row>
    <row r="849" spans="1:5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</row>
    <row r="850" spans="1:5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</row>
    <row r="851" spans="1:5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</row>
    <row r="852" spans="1:5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</row>
    <row r="853" spans="1:5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</row>
    <row r="854" spans="1:5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</row>
    <row r="855" spans="1:5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</row>
    <row r="856" spans="1:5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</row>
    <row r="857" spans="1:5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</row>
    <row r="858" spans="1:5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</row>
    <row r="859" spans="1: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</row>
    <row r="860" spans="1:5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</row>
    <row r="861" spans="1:5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</row>
    <row r="862" spans="1:5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</row>
    <row r="863" spans="1:5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</row>
    <row r="864" spans="1:5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</row>
    <row r="865" spans="1:5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</row>
    <row r="866" spans="1:5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</row>
    <row r="867" spans="1:5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</row>
    <row r="868" spans="1:5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</row>
    <row r="869" spans="1:5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</row>
    <row r="870" spans="1:5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</row>
    <row r="871" spans="1:5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</row>
    <row r="872" spans="1:5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</row>
    <row r="873" spans="1:5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</row>
    <row r="874" spans="1:5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</row>
    <row r="875" spans="1:5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</row>
    <row r="876" spans="1:5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</row>
    <row r="877" spans="1:5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</row>
    <row r="878" spans="1:5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</row>
    <row r="879" spans="1:5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</row>
    <row r="880" spans="1:5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</row>
    <row r="881" spans="1:5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</row>
    <row r="882" spans="1:5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</row>
    <row r="883" spans="1:5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</row>
    <row r="884" spans="1:5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</row>
    <row r="885" spans="1:5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</row>
    <row r="886" spans="1:5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</row>
    <row r="887" spans="1:5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</row>
    <row r="888" spans="1:5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</row>
    <row r="889" spans="1:5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</row>
    <row r="890" spans="1:5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</row>
    <row r="891" spans="1:5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</row>
    <row r="892" spans="1:5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</row>
    <row r="893" spans="1:5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</row>
    <row r="894" spans="1:5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</row>
    <row r="895" spans="1:5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</row>
    <row r="896" spans="1:5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</row>
    <row r="897" spans="1:5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</row>
    <row r="898" spans="1:5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</row>
    <row r="899" spans="1:5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</row>
    <row r="900" spans="1:5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</row>
    <row r="901" spans="1:5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</row>
    <row r="902" spans="1:5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</row>
    <row r="903" spans="1:5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</row>
    <row r="904" spans="1:5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</row>
    <row r="905" spans="1:5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</row>
    <row r="906" spans="1:5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</row>
    <row r="907" spans="1:5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</row>
    <row r="908" spans="1:5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</row>
    <row r="909" spans="1:5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</row>
    <row r="910" spans="1:5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</row>
    <row r="911" spans="1:5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</row>
    <row r="912" spans="1:5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</row>
    <row r="913" spans="1:5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</row>
    <row r="914" spans="1:5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</row>
    <row r="915" spans="1:5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</row>
    <row r="916" spans="1:5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</row>
    <row r="917" spans="1:5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</row>
    <row r="918" spans="1:5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</row>
    <row r="919" spans="1:5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</row>
    <row r="920" spans="1:5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</row>
    <row r="921" spans="1:5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</row>
    <row r="922" spans="1:5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</row>
    <row r="923" spans="1:5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</row>
    <row r="924" spans="1:5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</row>
    <row r="925" spans="1:5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</row>
    <row r="926" spans="1:5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</row>
    <row r="927" spans="1:5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</row>
    <row r="928" spans="1:5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</row>
    <row r="929" spans="1:5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</row>
    <row r="930" spans="1:5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</row>
    <row r="931" spans="1:5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</row>
    <row r="932" spans="1:5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</row>
    <row r="933" spans="1:5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</row>
    <row r="934" spans="1:5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</row>
    <row r="935" spans="1:5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</row>
    <row r="936" spans="1:5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</row>
    <row r="937" spans="1:5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</row>
    <row r="938" spans="1:5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</row>
    <row r="939" spans="1:5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</row>
    <row r="940" spans="1:5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</row>
    <row r="941" spans="1:5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</row>
    <row r="942" spans="1:5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</row>
    <row r="943" spans="1:5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</row>
    <row r="944" spans="1:5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</row>
    <row r="945" spans="1:5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</row>
    <row r="946" spans="1:5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</row>
    <row r="947" spans="1:5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</row>
    <row r="948" spans="1:5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</row>
    <row r="949" spans="1:5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</row>
    <row r="950" spans="1:5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</row>
    <row r="951" spans="1:5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</row>
    <row r="952" spans="1:5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</row>
    <row r="953" spans="1:5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</row>
    <row r="954" spans="1:5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</row>
    <row r="955" spans="1:5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</row>
    <row r="956" spans="1:5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</row>
    <row r="957" spans="1:5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</row>
    <row r="958" spans="1:5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</row>
    <row r="959" spans="1: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</row>
    <row r="960" spans="1:5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</row>
    <row r="961" spans="1:5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</row>
    <row r="962" spans="1:5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</row>
    <row r="963" spans="1:5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</row>
    <row r="964" spans="1:5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</row>
    <row r="965" spans="1:5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</row>
    <row r="966" spans="1:5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</row>
    <row r="967" spans="1:5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</row>
    <row r="968" spans="1:5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</row>
    <row r="969" spans="1:5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</row>
    <row r="970" spans="1:5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</row>
    <row r="971" spans="1:5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</row>
    <row r="972" spans="1:5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</row>
    <row r="973" spans="1:5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</row>
    <row r="974" spans="1:5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</row>
    <row r="975" spans="1:5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</row>
    <row r="976" spans="1:5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</row>
    <row r="977" spans="1:5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</row>
    <row r="978" spans="1:5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</row>
    <row r="979" spans="1:5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</row>
    <row r="980" spans="1:5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</row>
    <row r="981" spans="1:5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</row>
    <row r="982" spans="1:5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</row>
    <row r="983" spans="1:5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</row>
    <row r="984" spans="1:5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</row>
    <row r="985" spans="1:5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</row>
    <row r="986" spans="1:5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</row>
    <row r="987" spans="1:5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</row>
    <row r="988" spans="1:5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</row>
    <row r="989" spans="1:5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</row>
    <row r="990" spans="1:5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</row>
    <row r="991" spans="1:5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</row>
    <row r="992" spans="1:5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</row>
    <row r="993" spans="1:5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</row>
    <row r="994" spans="1:5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</row>
    <row r="995" spans="1:5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</row>
    <row r="996" spans="1:5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</row>
    <row r="997" spans="1:5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</row>
    <row r="998" spans="1:5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</row>
    <row r="999" spans="1:5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</row>
    <row r="1000" spans="1:5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</row>
  </sheetData>
  <sheetProtection algorithmName="SHA-512" hashValue="aDugx4AMpjWh/E2dsoFKKBb5g05ZfJcmChBrPjmCJx4NVIXgNi3zj/XXx4oPnDgBjlRkTQ3+9joMc8xYMvSh8g==" saltValue="uvDiIukQ5FhumFb2wFvwtA==" spinCount="100000" sheet="1" objects="1" scenarios="1" selectLockedCells="1"/>
  <mergeCells count="190">
    <mergeCell ref="B21:M22"/>
    <mergeCell ref="N21:AB21"/>
    <mergeCell ref="AC21:AQ21"/>
    <mergeCell ref="AR21:BF21"/>
    <mergeCell ref="N22:AB22"/>
    <mergeCell ref="AC22:AQ22"/>
    <mergeCell ref="AR22:BE22"/>
    <mergeCell ref="AU15:AX17"/>
    <mergeCell ref="AY15:BD16"/>
    <mergeCell ref="AY17:BD17"/>
    <mergeCell ref="AR18:BE18"/>
    <mergeCell ref="B18:M18"/>
    <mergeCell ref="N18:AB18"/>
    <mergeCell ref="AC18:AQ18"/>
    <mergeCell ref="B19:M20"/>
    <mergeCell ref="N20:AB20"/>
    <mergeCell ref="AC20:AQ20"/>
    <mergeCell ref="AR20:BE20"/>
    <mergeCell ref="AS1:BE1"/>
    <mergeCell ref="B5:BE5"/>
    <mergeCell ref="B7:P9"/>
    <mergeCell ref="AX7:BE9"/>
    <mergeCell ref="R8:AH9"/>
    <mergeCell ref="G11:I13"/>
    <mergeCell ref="BE15:BE16"/>
    <mergeCell ref="X16:AH16"/>
    <mergeCell ref="B15:F17"/>
    <mergeCell ref="G16:W17"/>
    <mergeCell ref="X17:AH17"/>
    <mergeCell ref="G15:W15"/>
    <mergeCell ref="X15:AH15"/>
    <mergeCell ref="AI15:AL17"/>
    <mergeCell ref="AM15:AT17"/>
    <mergeCell ref="BB31:BE31"/>
    <mergeCell ref="AF24:AJ24"/>
    <mergeCell ref="AF26:AJ26"/>
    <mergeCell ref="AT26:AV27"/>
    <mergeCell ref="AX26:BD26"/>
    <mergeCell ref="AW27:AZ27"/>
    <mergeCell ref="BB27:BE27"/>
    <mergeCell ref="N19:AB19"/>
    <mergeCell ref="AC19:AQ19"/>
    <mergeCell ref="AR19:BF19"/>
    <mergeCell ref="E40:O40"/>
    <mergeCell ref="P35:R36"/>
    <mergeCell ref="S35:U36"/>
    <mergeCell ref="V28:X29"/>
    <mergeCell ref="S30:X31"/>
    <mergeCell ref="S34:U34"/>
    <mergeCell ref="V34:AK34"/>
    <mergeCell ref="AL34:AX34"/>
    <mergeCell ref="AY34:BE34"/>
    <mergeCell ref="V35:AK36"/>
    <mergeCell ref="AL35:AX36"/>
    <mergeCell ref="AY35:BE36"/>
    <mergeCell ref="AF28:AJ28"/>
    <mergeCell ref="AT28:AV29"/>
    <mergeCell ref="AX28:BD28"/>
    <mergeCell ref="BB29:BE29"/>
    <mergeCell ref="S28:U29"/>
    <mergeCell ref="AA28:AD28"/>
    <mergeCell ref="Y29:AS29"/>
    <mergeCell ref="AW29:AZ29"/>
    <mergeCell ref="Y30:AS31"/>
    <mergeCell ref="AT30:AV31"/>
    <mergeCell ref="AX30:BD30"/>
    <mergeCell ref="AW31:AZ31"/>
    <mergeCell ref="B43:D44"/>
    <mergeCell ref="B45:D46"/>
    <mergeCell ref="P45:R46"/>
    <mergeCell ref="S45:U46"/>
    <mergeCell ref="V45:AK46"/>
    <mergeCell ref="AL45:AX46"/>
    <mergeCell ref="AY45:BE46"/>
    <mergeCell ref="E41:O41"/>
    <mergeCell ref="E42:O42"/>
    <mergeCell ref="P43:R44"/>
    <mergeCell ref="S43:U44"/>
    <mergeCell ref="V43:AK44"/>
    <mergeCell ref="AL43:AX44"/>
    <mergeCell ref="AY43:BE44"/>
    <mergeCell ref="E34:O34"/>
    <mergeCell ref="P34:R34"/>
    <mergeCell ref="B39:D40"/>
    <mergeCell ref="B41:D42"/>
    <mergeCell ref="P41:R42"/>
    <mergeCell ref="S41:U42"/>
    <mergeCell ref="V41:AK42"/>
    <mergeCell ref="AL41:AX42"/>
    <mergeCell ref="AY41:BE42"/>
    <mergeCell ref="AL37:AX38"/>
    <mergeCell ref="AY37:BE38"/>
    <mergeCell ref="E35:O35"/>
    <mergeCell ref="E36:O36"/>
    <mergeCell ref="E37:O37"/>
    <mergeCell ref="S37:U38"/>
    <mergeCell ref="V37:AK38"/>
    <mergeCell ref="E38:O38"/>
    <mergeCell ref="E39:O39"/>
    <mergeCell ref="P37:R38"/>
    <mergeCell ref="P39:R40"/>
    <mergeCell ref="S39:U40"/>
    <mergeCell ref="V39:AK40"/>
    <mergeCell ref="AL39:AX40"/>
    <mergeCell ref="AY39:BE40"/>
    <mergeCell ref="E47:O47"/>
    <mergeCell ref="E48:O48"/>
    <mergeCell ref="B47:D48"/>
    <mergeCell ref="B49:D50"/>
    <mergeCell ref="B51:D52"/>
    <mergeCell ref="B53:D54"/>
    <mergeCell ref="B55:D56"/>
    <mergeCell ref="B57:D58"/>
    <mergeCell ref="B24:F25"/>
    <mergeCell ref="B26:F27"/>
    <mergeCell ref="B28:F29"/>
    <mergeCell ref="B30:F31"/>
    <mergeCell ref="B34:D34"/>
    <mergeCell ref="B35:D36"/>
    <mergeCell ref="B37:D38"/>
    <mergeCell ref="E43:O43"/>
    <mergeCell ref="E44:O44"/>
    <mergeCell ref="E45:O45"/>
    <mergeCell ref="E46:O46"/>
    <mergeCell ref="E55:O55"/>
    <mergeCell ref="G28:R28"/>
    <mergeCell ref="G29:R29"/>
    <mergeCell ref="G30:R30"/>
    <mergeCell ref="G31:R31"/>
    <mergeCell ref="E56:O56"/>
    <mergeCell ref="E57:O57"/>
    <mergeCell ref="P57:R58"/>
    <mergeCell ref="S57:U58"/>
    <mergeCell ref="V57:AK58"/>
    <mergeCell ref="AL57:AX58"/>
    <mergeCell ref="AY57:BE58"/>
    <mergeCell ref="E58:O58"/>
    <mergeCell ref="S47:U48"/>
    <mergeCell ref="V47:AK48"/>
    <mergeCell ref="AL47:AX48"/>
    <mergeCell ref="AY47:BE48"/>
    <mergeCell ref="E49:O49"/>
    <mergeCell ref="E51:O51"/>
    <mergeCell ref="E52:O52"/>
    <mergeCell ref="E53:O53"/>
    <mergeCell ref="V53:AK54"/>
    <mergeCell ref="AL53:AX54"/>
    <mergeCell ref="AY53:BE54"/>
    <mergeCell ref="E54:O54"/>
    <mergeCell ref="V49:AK50"/>
    <mergeCell ref="AL49:AX50"/>
    <mergeCell ref="AY49:BE50"/>
    <mergeCell ref="E50:O50"/>
    <mergeCell ref="AM63:AU64"/>
    <mergeCell ref="AV63:BE64"/>
    <mergeCell ref="P47:R48"/>
    <mergeCell ref="P49:R50"/>
    <mergeCell ref="S49:U50"/>
    <mergeCell ref="P51:R52"/>
    <mergeCell ref="S51:U52"/>
    <mergeCell ref="P53:R54"/>
    <mergeCell ref="S53:U54"/>
    <mergeCell ref="P55:R56"/>
    <mergeCell ref="S55:U56"/>
    <mergeCell ref="V55:AK56"/>
    <mergeCell ref="AL55:AX56"/>
    <mergeCell ref="AY55:BE56"/>
    <mergeCell ref="V51:AK52"/>
    <mergeCell ref="AL51:AX52"/>
    <mergeCell ref="AY51:BE52"/>
    <mergeCell ref="B23:M23"/>
    <mergeCell ref="N23:AB23"/>
    <mergeCell ref="AC23:AQ23"/>
    <mergeCell ref="G24:R24"/>
    <mergeCell ref="S24:U25"/>
    <mergeCell ref="G25:R25"/>
    <mergeCell ref="G26:R26"/>
    <mergeCell ref="G27:R27"/>
    <mergeCell ref="Y27:AS27"/>
    <mergeCell ref="V24:X25"/>
    <mergeCell ref="AA24:AD24"/>
    <mergeCell ref="S26:U27"/>
    <mergeCell ref="V26:X27"/>
    <mergeCell ref="AA26:AD26"/>
    <mergeCell ref="AR23:BE23"/>
    <mergeCell ref="AT24:AV25"/>
    <mergeCell ref="AX24:BD24"/>
    <mergeCell ref="Y25:AS25"/>
    <mergeCell ref="AW25:AZ25"/>
    <mergeCell ref="BB25:BE25"/>
  </mergeCells>
  <phoneticPr fontId="39"/>
  <dataValidations count="11">
    <dataValidation type="custom" allowBlank="1" showErrorMessage="1" sqref="P47 AY47" xr:uid="{00000000-0002-0000-0300-000000000000}">
      <formula1>LEN(E22)</formula1>
    </dataValidation>
    <dataValidation type="custom" allowBlank="1" showErrorMessage="1" sqref="P57 AY57" xr:uid="{00000000-0002-0000-0300-000001000000}">
      <formula1>LEN(E27)</formula1>
    </dataValidation>
    <dataValidation type="custom" allowBlank="1" showErrorMessage="1" sqref="P49 AY49" xr:uid="{00000000-0002-0000-0300-000002000000}">
      <formula1>LEN(E23)</formula1>
    </dataValidation>
    <dataValidation type="custom" allowBlank="1" showErrorMessage="1" sqref="P45 AY45" xr:uid="{00000000-0002-0000-0300-000003000000}">
      <formula1>LEN(E21)</formula1>
    </dataValidation>
    <dataValidation type="custom" allowBlank="1" showErrorMessage="1" sqref="P39 AY39" xr:uid="{00000000-0002-0000-0300-000004000000}">
      <formula1>LEN(E18)</formula1>
    </dataValidation>
    <dataValidation type="custom" allowBlank="1" showErrorMessage="1" sqref="P55 AY55" xr:uid="{00000000-0002-0000-0300-000005000000}">
      <formula1>LEN(E26)</formula1>
    </dataValidation>
    <dataValidation type="custom" allowBlank="1" showErrorMessage="1" sqref="P35 AY35 P37 AY37" xr:uid="{00000000-0002-0000-0300-000006000000}">
      <formula1>LEN(#REF!)</formula1>
    </dataValidation>
    <dataValidation type="custom" allowBlank="1" showErrorMessage="1" sqref="P53 AY53" xr:uid="{00000000-0002-0000-0300-000007000000}">
      <formula1>LEN(E25)</formula1>
    </dataValidation>
    <dataValidation type="custom" allowBlank="1" showErrorMessage="1" sqref="P41 AY41" xr:uid="{00000000-0002-0000-0300-000008000000}">
      <formula1>LEN(E19)</formula1>
    </dataValidation>
    <dataValidation type="custom" allowBlank="1" showErrorMessage="1" sqref="P51 AY51" xr:uid="{00000000-0002-0000-0300-000009000000}">
      <formula1>LEN(E24)</formula1>
    </dataValidation>
    <dataValidation type="custom" allowBlank="1" showErrorMessage="1" sqref="P43 AY43" xr:uid="{00000000-0002-0000-0300-00000A000000}">
      <formula1>LEN(E20)</formula1>
    </dataValidation>
  </dataValidations>
  <printOptions horizontalCentered="1"/>
  <pageMargins left="0.23622047244094491" right="0.23622047244094491" top="0.11811023622047245" bottom="0.11811023622047245" header="0" footer="0"/>
  <pageSetup paperSize="9" scale="92" orientation="portrait" r:id="rId1"/>
  <colBreaks count="1" manualBreakCount="1">
    <brk id="5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1000"/>
  <sheetViews>
    <sheetView view="pageBreakPreview" zoomScale="60" zoomScaleNormal="100" workbookViewId="0">
      <selection activeCell="AD9" sqref="AD9"/>
    </sheetView>
  </sheetViews>
  <sheetFormatPr defaultColWidth="14.453125" defaultRowHeight="15" customHeight="1"/>
  <cols>
    <col min="1" max="13" width="1.7265625" customWidth="1"/>
    <col min="14" max="14" width="3.453125" customWidth="1"/>
    <col min="15" max="21" width="1.7265625" customWidth="1"/>
    <col min="22" max="22" width="1.453125" customWidth="1"/>
    <col min="23" max="23" width="1.7265625" hidden="1" customWidth="1"/>
    <col min="24" max="27" width="1.7265625" customWidth="1"/>
    <col min="28" max="28" width="2.08984375" customWidth="1"/>
    <col min="29" max="38" width="1.7265625" customWidth="1"/>
    <col min="39" max="39" width="2.26953125" customWidth="1"/>
    <col min="40" max="48" width="1.7265625" customWidth="1"/>
    <col min="49" max="49" width="2.08984375" customWidth="1"/>
    <col min="50" max="50" width="5.08984375" customWidth="1"/>
    <col min="51" max="51" width="0.26953125" customWidth="1"/>
    <col min="52" max="52" width="1.7265625" hidden="1" customWidth="1"/>
    <col min="53" max="54" width="1.7265625" customWidth="1"/>
    <col min="55" max="55" width="2.08984375" customWidth="1"/>
    <col min="56" max="56" width="1.7265625" customWidth="1"/>
    <col min="57" max="57" width="2" customWidth="1"/>
    <col min="58" max="58" width="1.7265625" hidden="1" customWidth="1"/>
    <col min="59" max="71" width="1.7265625" customWidth="1"/>
  </cols>
  <sheetData>
    <row r="1" spans="1:7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5"/>
      <c r="AS1" s="244" t="str">
        <f>チーム情報!V10&amp;" 年 "&amp;チーム情報!AA10&amp;" 月 "&amp;チーム情報!AD10&amp;" 日"</f>
        <v>2023 年  月  日</v>
      </c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28">
      <c r="A5" s="26"/>
      <c r="B5" s="245" t="s">
        <v>94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6"/>
      <c r="BG5" s="26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1.25" customHeight="1">
      <c r="A6" s="1"/>
      <c r="B6" s="2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2.75" customHeight="1">
      <c r="A7" s="1"/>
      <c r="B7" s="246" t="str">
        <f>IF(チーム情報!A10="","",チーム情報!A10)</f>
        <v/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3.5" customHeight="1">
      <c r="A8" s="1"/>
      <c r="B8" s="247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1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248" t="str">
        <f>IF(チーム情報!AE4="","",チーム情報!AE4)</f>
        <v/>
      </c>
      <c r="AY8" s="112"/>
      <c r="AZ8" s="112"/>
      <c r="BA8" s="112"/>
      <c r="BB8" s="112"/>
      <c r="BC8" s="112"/>
      <c r="BD8" s="112"/>
      <c r="BE8" s="113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6.5" customHeight="1">
      <c r="A9" s="1"/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14"/>
      <c r="AY9" s="115"/>
      <c r="AZ9" s="115"/>
      <c r="BA9" s="115"/>
      <c r="BB9" s="115"/>
      <c r="BC9" s="115"/>
      <c r="BD9" s="115"/>
      <c r="BE9" s="116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16.5" customHeight="1">
      <c r="A10" s="1"/>
      <c r="B10" s="1" t="s">
        <v>95</v>
      </c>
      <c r="C10" s="1"/>
      <c r="D10" s="1"/>
      <c r="E10" s="1"/>
      <c r="F10" s="1"/>
      <c r="G10" s="1"/>
      <c r="H10" s="1"/>
      <c r="I10" s="1"/>
      <c r="J10" s="1"/>
      <c r="K10" s="1" t="s">
        <v>96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5.25" customHeight="1">
      <c r="A11" s="1"/>
      <c r="B11" s="1"/>
      <c r="C11" s="1"/>
      <c r="D11" s="1"/>
      <c r="E11" s="1"/>
      <c r="F11" s="25"/>
      <c r="G11" s="250">
        <v>43</v>
      </c>
      <c r="H11" s="112"/>
      <c r="I11" s="113"/>
      <c r="J11" s="2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3.5" customHeight="1">
      <c r="A12" s="1"/>
      <c r="B12" s="1"/>
      <c r="C12" s="1"/>
      <c r="D12" s="1"/>
      <c r="E12" s="25" t="s">
        <v>68</v>
      </c>
      <c r="F12" s="25"/>
      <c r="G12" s="247"/>
      <c r="H12" s="203"/>
      <c r="I12" s="215"/>
      <c r="J12" s="25" t="s">
        <v>69</v>
      </c>
      <c r="K12" s="28"/>
      <c r="L12" s="28"/>
      <c r="M12" s="28"/>
      <c r="N12" s="1"/>
      <c r="O12" s="1"/>
      <c r="P12" s="2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ht="5.25" customHeight="1">
      <c r="A13" s="1"/>
      <c r="B13" s="1"/>
      <c r="C13" s="1"/>
      <c r="D13" s="1"/>
      <c r="E13" s="25"/>
      <c r="F13" s="25"/>
      <c r="G13" s="114"/>
      <c r="H13" s="115"/>
      <c r="I13" s="116"/>
      <c r="J13" s="25"/>
      <c r="K13" s="28"/>
      <c r="L13" s="28"/>
      <c r="M13" s="28"/>
      <c r="N13" s="1"/>
      <c r="O13" s="1"/>
      <c r="P13" s="2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5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75" customHeight="1">
      <c r="A15" s="1"/>
      <c r="B15" s="255" t="s">
        <v>70</v>
      </c>
      <c r="C15" s="185"/>
      <c r="D15" s="185"/>
      <c r="E15" s="185"/>
      <c r="F15" s="186"/>
      <c r="G15" s="181" t="str">
        <f>IF(チーム情報!L4="","",チーム情報!L4)</f>
        <v/>
      </c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3"/>
      <c r="X15" s="261" t="s">
        <v>97</v>
      </c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55" t="s">
        <v>72</v>
      </c>
      <c r="AJ15" s="185"/>
      <c r="AK15" s="185"/>
      <c r="AL15" s="185"/>
      <c r="AM15" s="263" t="str">
        <f>IF(チーム情報!F10="","",チーム情報!F10)</f>
        <v/>
      </c>
      <c r="AN15" s="185"/>
      <c r="AO15" s="185"/>
      <c r="AP15" s="185"/>
      <c r="AQ15" s="185"/>
      <c r="AR15" s="185"/>
      <c r="AS15" s="185"/>
      <c r="AT15" s="205"/>
      <c r="AU15" s="222" t="s">
        <v>73</v>
      </c>
      <c r="AV15" s="185"/>
      <c r="AW15" s="185"/>
      <c r="AX15" s="186"/>
      <c r="AY15" s="269" t="str">
        <f>IF(チーム情報!M10="","",チーム情報!M10)</f>
        <v/>
      </c>
      <c r="AZ15" s="185"/>
      <c r="BA15" s="185"/>
      <c r="BB15" s="185"/>
      <c r="BC15" s="185"/>
      <c r="BD15" s="185"/>
      <c r="BE15" s="251" t="s">
        <v>16</v>
      </c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6" customHeight="1">
      <c r="A16" s="1"/>
      <c r="B16" s="256"/>
      <c r="C16" s="203"/>
      <c r="D16" s="203"/>
      <c r="E16" s="203"/>
      <c r="F16" s="215"/>
      <c r="G16" s="257" t="str">
        <f>IF(チーム情報!A4="","",チーム情報!A4)</f>
        <v/>
      </c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9"/>
      <c r="X16" s="281" t="str">
        <f>IF(チーム情報!AJ4="","",チーム情報!AJ4)</f>
        <v/>
      </c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256"/>
      <c r="AJ16" s="203"/>
      <c r="AK16" s="203"/>
      <c r="AL16" s="203"/>
      <c r="AM16" s="264"/>
      <c r="AN16" s="203"/>
      <c r="AO16" s="203"/>
      <c r="AP16" s="203"/>
      <c r="AQ16" s="203"/>
      <c r="AR16" s="203"/>
      <c r="AS16" s="203"/>
      <c r="AT16" s="252"/>
      <c r="AU16" s="256"/>
      <c r="AV16" s="203"/>
      <c r="AW16" s="203"/>
      <c r="AX16" s="215"/>
      <c r="AY16" s="247"/>
      <c r="AZ16" s="203"/>
      <c r="BA16" s="203"/>
      <c r="BB16" s="203"/>
      <c r="BC16" s="203"/>
      <c r="BD16" s="203"/>
      <c r="BE16" s="252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20.25" customHeight="1">
      <c r="A17" s="1"/>
      <c r="B17" s="256"/>
      <c r="C17" s="203"/>
      <c r="D17" s="203"/>
      <c r="E17" s="203"/>
      <c r="F17" s="215"/>
      <c r="G17" s="247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15"/>
      <c r="X17" s="247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6"/>
      <c r="AJ17" s="207"/>
      <c r="AK17" s="207"/>
      <c r="AL17" s="207"/>
      <c r="AM17" s="265"/>
      <c r="AN17" s="207"/>
      <c r="AO17" s="207"/>
      <c r="AP17" s="207"/>
      <c r="AQ17" s="207"/>
      <c r="AR17" s="207"/>
      <c r="AS17" s="207"/>
      <c r="AT17" s="208"/>
      <c r="AU17" s="256"/>
      <c r="AV17" s="203"/>
      <c r="AW17" s="203"/>
      <c r="AX17" s="215"/>
      <c r="AY17" s="270" t="str">
        <f>IF(チーム情報!M11="","",チーム情報!M11)</f>
        <v/>
      </c>
      <c r="AZ17" s="271"/>
      <c r="BA17" s="271"/>
      <c r="BB17" s="271"/>
      <c r="BC17" s="271"/>
      <c r="BD17" s="271"/>
      <c r="BE17" s="30" t="s">
        <v>17</v>
      </c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ht="14.25" customHeight="1">
      <c r="A18" s="1"/>
      <c r="B18" s="256"/>
      <c r="C18" s="203"/>
      <c r="D18" s="203"/>
      <c r="E18" s="203"/>
      <c r="F18" s="215"/>
      <c r="G18" s="247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15"/>
      <c r="X18" s="277" t="str">
        <f>IF(チーム情報!AJ5="","",チーム情報!AJ5)</f>
        <v/>
      </c>
      <c r="Y18" s="258"/>
      <c r="Z18" s="258"/>
      <c r="AA18" s="258"/>
      <c r="AB18" s="258"/>
      <c r="AC18" s="258"/>
      <c r="AD18" s="258"/>
      <c r="AE18" s="258"/>
      <c r="AF18" s="258"/>
      <c r="AG18" s="258"/>
      <c r="AH18" s="278"/>
      <c r="AI18" s="279" t="str">
        <f>IF(チーム情報!W4="","",チーム情報!W4)</f>
        <v/>
      </c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205"/>
      <c r="AU18" s="222" t="s">
        <v>54</v>
      </c>
      <c r="AV18" s="185"/>
      <c r="AW18" s="185"/>
      <c r="AX18" s="186"/>
      <c r="AY18" s="280" t="str">
        <f>IF(全国大会用!A4="","",全国大会用!A4)</f>
        <v/>
      </c>
      <c r="AZ18" s="185"/>
      <c r="BA18" s="185"/>
      <c r="BB18" s="185"/>
      <c r="BC18" s="185"/>
      <c r="BD18" s="185"/>
      <c r="BE18" s="205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ht="14.25" customHeight="1">
      <c r="A19" s="1"/>
      <c r="B19" s="256"/>
      <c r="C19" s="203"/>
      <c r="D19" s="203"/>
      <c r="E19" s="203"/>
      <c r="F19" s="215"/>
      <c r="G19" s="21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18"/>
      <c r="X19" s="217"/>
      <c r="Y19" s="207"/>
      <c r="Z19" s="207"/>
      <c r="AA19" s="207"/>
      <c r="AB19" s="207"/>
      <c r="AC19" s="207"/>
      <c r="AD19" s="207"/>
      <c r="AE19" s="207"/>
      <c r="AF19" s="207"/>
      <c r="AG19" s="207"/>
      <c r="AH19" s="208"/>
      <c r="AI19" s="206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8"/>
      <c r="AU19" s="206"/>
      <c r="AV19" s="207"/>
      <c r="AW19" s="207"/>
      <c r="AX19" s="218"/>
      <c r="AY19" s="217"/>
      <c r="AZ19" s="207"/>
      <c r="BA19" s="207"/>
      <c r="BB19" s="207"/>
      <c r="BC19" s="207"/>
      <c r="BD19" s="207"/>
      <c r="BE19" s="208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15" customHeight="1">
      <c r="A20" s="1"/>
      <c r="B20" s="274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75"/>
      <c r="N20" s="230" t="s">
        <v>74</v>
      </c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6"/>
      <c r="AC20" s="272" t="s">
        <v>75</v>
      </c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75"/>
      <c r="AR20" s="272" t="s">
        <v>32</v>
      </c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73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5" customHeight="1">
      <c r="A21" s="1"/>
      <c r="B21" s="266" t="s">
        <v>76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  <c r="N21" s="242" t="str">
        <f>IF(チーム情報!K26="","",チーム情報!K26)</f>
        <v/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3"/>
      <c r="AC21" s="242" t="str">
        <f>IF(チーム情報!K28="","",チーム情報!K28)</f>
        <v/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3"/>
      <c r="AR21" s="243" t="str">
        <f>IF(チーム情報!K30="","",チーム情報!K30)</f>
        <v/>
      </c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9"/>
      <c r="BG21" s="3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15" customHeight="1">
      <c r="A22" s="1"/>
      <c r="B22" s="221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6"/>
      <c r="N22" s="267" t="str">
        <f>IF(チーム情報!N26="","",チーム情報!N26)</f>
        <v/>
      </c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8"/>
      <c r="AC22" s="267" t="str">
        <f>IF(チーム情報!N28="","",チーム情報!N28)</f>
        <v/>
      </c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8"/>
      <c r="AR22" s="267" t="str">
        <f>IF(チーム情報!N30="","",チーム情報!N30)</f>
        <v/>
      </c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6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>
      <c r="A23" s="1"/>
      <c r="B23" s="266" t="s">
        <v>77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3"/>
      <c r="N23" s="242" t="str">
        <f>IF(チーム情報!S26="","",チーム情報!S26)</f>
        <v/>
      </c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3"/>
      <c r="AC23" s="242" t="str">
        <f>IF(チーム情報!S28="","",チーム情報!S28)</f>
        <v/>
      </c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3"/>
      <c r="AR23" s="243" t="str">
        <f>IF(チーム情報!S30="","",チーム情報!S30)</f>
        <v/>
      </c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9"/>
      <c r="BG23" s="3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ht="15" customHeight="1">
      <c r="A24" s="1"/>
      <c r="B24" s="221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6"/>
      <c r="N24" s="267" t="str">
        <f>IF(チーム情報!W26="","",チーム情報!W26)</f>
        <v/>
      </c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8"/>
      <c r="AC24" s="267" t="str">
        <f>IF(チーム情報!W28="","",チーム情報!W28)</f>
        <v/>
      </c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8"/>
      <c r="AR24" s="267" t="str">
        <f>IF(チーム情報!W30="","",チーム情報!W30)</f>
        <v/>
      </c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68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ht="15" customHeight="1">
      <c r="A25" s="1"/>
      <c r="B25" s="177" t="s">
        <v>98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9"/>
      <c r="N25" s="180" t="str">
        <f>IF(チーム情報!F26="","",チーム情報!F26)</f>
        <v/>
      </c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9"/>
      <c r="AC25" s="180" t="str">
        <f>IF(チーム情報!F28="","",チーム情報!F28)</f>
        <v/>
      </c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9"/>
      <c r="AR25" s="180" t="str">
        <f>IF(チーム情報!F30="","",チーム情報!F30)</f>
        <v/>
      </c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97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ht="12" customHeight="1">
      <c r="A26" s="1"/>
      <c r="B26" s="222" t="s">
        <v>79</v>
      </c>
      <c r="C26" s="185"/>
      <c r="D26" s="185"/>
      <c r="E26" s="185"/>
      <c r="F26" s="186"/>
      <c r="G26" s="181" t="str">
        <f>IF(チーム情報!R16="","",チーム情報!R16&amp;" "&amp;チーム情報!X16)</f>
        <v/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3"/>
      <c r="S26" s="184" t="str">
        <f>IF(チーム情報!BE16="","",チーム情報!BE16)</f>
        <v/>
      </c>
      <c r="T26" s="185"/>
      <c r="U26" s="186"/>
      <c r="V26" s="192" t="s">
        <v>23</v>
      </c>
      <c r="W26" s="185"/>
      <c r="X26" s="185"/>
      <c r="Y26" s="32" t="s">
        <v>28</v>
      </c>
      <c r="Z26" s="33"/>
      <c r="AA26" s="193" t="str">
        <f>IF(チーム情報!AE16="","",チーム情報!AE16)</f>
        <v/>
      </c>
      <c r="AB26" s="185"/>
      <c r="AC26" s="185"/>
      <c r="AD26" s="185"/>
      <c r="AE26" s="34" t="s">
        <v>80</v>
      </c>
      <c r="AF26" s="193" t="str">
        <f>IF(チーム情報!AH16="","",チーム情報!AH16)</f>
        <v/>
      </c>
      <c r="AG26" s="185"/>
      <c r="AH26" s="185"/>
      <c r="AI26" s="185"/>
      <c r="AJ26" s="185"/>
      <c r="AK26" s="35"/>
      <c r="AL26" s="35"/>
      <c r="AM26" s="35"/>
      <c r="AN26" s="35"/>
      <c r="AO26" s="35"/>
      <c r="AP26" s="35"/>
      <c r="AQ26" s="35"/>
      <c r="AR26" s="35"/>
      <c r="AS26" s="36"/>
      <c r="AT26" s="198" t="s">
        <v>81</v>
      </c>
      <c r="AU26" s="185"/>
      <c r="AV26" s="186"/>
      <c r="AW26" s="46" t="s">
        <v>82</v>
      </c>
      <c r="AX26" s="193" t="str">
        <f>IF(チーム情報!AQ16="","",チーム情報!AQ16)</f>
        <v/>
      </c>
      <c r="AY26" s="185"/>
      <c r="AZ26" s="185"/>
      <c r="BA26" s="185"/>
      <c r="BB26" s="185"/>
      <c r="BC26" s="185"/>
      <c r="BD26" s="185"/>
      <c r="BE26" s="37" t="s">
        <v>83</v>
      </c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19.5" customHeight="1">
      <c r="A27" s="1"/>
      <c r="B27" s="221"/>
      <c r="C27" s="115"/>
      <c r="D27" s="115"/>
      <c r="E27" s="115"/>
      <c r="F27" s="116"/>
      <c r="G27" s="187" t="str">
        <f>IF(チーム情報!F16="","",チーム情報!F16&amp;" "&amp;チーム情報!L16)</f>
        <v/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114"/>
      <c r="T27" s="115"/>
      <c r="U27" s="116"/>
      <c r="V27" s="115"/>
      <c r="W27" s="115"/>
      <c r="X27" s="115"/>
      <c r="Y27" s="191" t="str">
        <f>IF(チーム情報!AD17="","",チーム情報!AD17)</f>
        <v/>
      </c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6"/>
      <c r="AT27" s="114"/>
      <c r="AU27" s="115"/>
      <c r="AV27" s="116"/>
      <c r="AW27" s="200" t="str">
        <f>IF(チーム情報!AT16="","",チーム情報!AT16)</f>
        <v/>
      </c>
      <c r="AX27" s="115"/>
      <c r="AY27" s="115"/>
      <c r="AZ27" s="115"/>
      <c r="BA27" s="38" t="s">
        <v>80</v>
      </c>
      <c r="BB27" s="200" t="str">
        <f>IF(チーム情報!AX16="","",チーム情報!AX16)</f>
        <v/>
      </c>
      <c r="BC27" s="115"/>
      <c r="BD27" s="115"/>
      <c r="BE27" s="20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ht="12" customHeight="1">
      <c r="A28" s="1"/>
      <c r="B28" s="223" t="s">
        <v>75</v>
      </c>
      <c r="C28" s="112"/>
      <c r="D28" s="112"/>
      <c r="E28" s="112"/>
      <c r="F28" s="113"/>
      <c r="G28" s="188" t="str">
        <f>IF(チーム情報!R18="","",チーム情報!R18&amp;" "&amp;チーム情報!X18)</f>
        <v/>
      </c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90"/>
      <c r="S28" s="194" t="str">
        <f>IF(チーム情報!BE18="","",チーム情報!BE18)</f>
        <v/>
      </c>
      <c r="T28" s="112"/>
      <c r="U28" s="113"/>
      <c r="V28" s="195" t="s">
        <v>23</v>
      </c>
      <c r="W28" s="112"/>
      <c r="X28" s="112"/>
      <c r="Y28" s="39" t="s">
        <v>28</v>
      </c>
      <c r="Z28" s="40"/>
      <c r="AA28" s="196" t="str">
        <f>IF(チーム情報!AE18="","",チーム情報!AE18)</f>
        <v/>
      </c>
      <c r="AB28" s="112"/>
      <c r="AC28" s="112"/>
      <c r="AD28" s="112"/>
      <c r="AE28" s="41" t="s">
        <v>80</v>
      </c>
      <c r="AF28" s="196" t="str">
        <f>IF(チーム情報!AH18="","",チーム情報!AH18)</f>
        <v/>
      </c>
      <c r="AG28" s="112"/>
      <c r="AH28" s="112"/>
      <c r="AI28" s="112"/>
      <c r="AJ28" s="112"/>
      <c r="AK28" s="42"/>
      <c r="AL28" s="42"/>
      <c r="AM28" s="42"/>
      <c r="AN28" s="42"/>
      <c r="AO28" s="42"/>
      <c r="AP28" s="42"/>
      <c r="AQ28" s="42"/>
      <c r="AR28" s="42"/>
      <c r="AS28" s="43"/>
      <c r="AT28" s="234" t="s">
        <v>81</v>
      </c>
      <c r="AU28" s="112"/>
      <c r="AV28" s="113"/>
      <c r="AW28" s="47" t="s">
        <v>82</v>
      </c>
      <c r="AX28" s="238" t="str">
        <f>IF(チーム情報!AQ18="","",チーム情報!AQ18)</f>
        <v/>
      </c>
      <c r="AY28" s="203"/>
      <c r="AZ28" s="203"/>
      <c r="BA28" s="203"/>
      <c r="BB28" s="203"/>
      <c r="BC28" s="203"/>
      <c r="BD28" s="203"/>
      <c r="BE28" s="44" t="s">
        <v>83</v>
      </c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9.5" customHeight="1">
      <c r="A29" s="1"/>
      <c r="B29" s="221"/>
      <c r="C29" s="115"/>
      <c r="D29" s="115"/>
      <c r="E29" s="115"/>
      <c r="F29" s="116"/>
      <c r="G29" s="187" t="str">
        <f>IF(チーム情報!F18="","",チーム情報!F18&amp;" "&amp;チーム情報!L18)</f>
        <v/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  <c r="S29" s="114"/>
      <c r="T29" s="115"/>
      <c r="U29" s="116"/>
      <c r="V29" s="115"/>
      <c r="W29" s="115"/>
      <c r="X29" s="115"/>
      <c r="Y29" s="191" t="str">
        <f>IF(チーム情報!AD19="","",チーム情報!AD19)</f>
        <v/>
      </c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6"/>
      <c r="AT29" s="114"/>
      <c r="AU29" s="115"/>
      <c r="AV29" s="116"/>
      <c r="AW29" s="200" t="str">
        <f>IF(チーム情報!AT18="","",チーム情報!AT18)</f>
        <v/>
      </c>
      <c r="AX29" s="115"/>
      <c r="AY29" s="115"/>
      <c r="AZ29" s="115"/>
      <c r="BA29" s="38" t="s">
        <v>80</v>
      </c>
      <c r="BB29" s="200" t="str">
        <f>IF(チーム情報!AX18="","",チーム情報!AX18)</f>
        <v/>
      </c>
      <c r="BC29" s="115"/>
      <c r="BD29" s="115"/>
      <c r="BE29" s="20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ht="12" customHeight="1">
      <c r="A30" s="1"/>
      <c r="B30" s="224" t="s">
        <v>32</v>
      </c>
      <c r="C30" s="112"/>
      <c r="D30" s="112"/>
      <c r="E30" s="112"/>
      <c r="F30" s="113"/>
      <c r="G30" s="188" t="str">
        <f>IF(チーム情報!R20="","",チーム情報!R20&amp;" "&amp;チーム情報!X20)</f>
        <v/>
      </c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4" t="str">
        <f>IF(チーム情報!BE20="","",チーム情報!BE20)</f>
        <v/>
      </c>
      <c r="T30" s="112"/>
      <c r="U30" s="113"/>
      <c r="V30" s="195" t="s">
        <v>23</v>
      </c>
      <c r="W30" s="112"/>
      <c r="X30" s="112"/>
      <c r="Y30" s="39" t="s">
        <v>28</v>
      </c>
      <c r="Z30" s="40"/>
      <c r="AA30" s="196" t="str">
        <f>IF(チーム情報!AE20="","",チーム情報!AE20)</f>
        <v/>
      </c>
      <c r="AB30" s="112"/>
      <c r="AC30" s="112"/>
      <c r="AD30" s="112"/>
      <c r="AE30" s="41" t="s">
        <v>80</v>
      </c>
      <c r="AF30" s="196" t="str">
        <f>IF(チーム情報!AH20="","",チーム情報!AH20)</f>
        <v/>
      </c>
      <c r="AG30" s="112"/>
      <c r="AH30" s="112"/>
      <c r="AI30" s="112"/>
      <c r="AJ30" s="112"/>
      <c r="AK30" s="42"/>
      <c r="AL30" s="42"/>
      <c r="AM30" s="42"/>
      <c r="AN30" s="42"/>
      <c r="AO30" s="42"/>
      <c r="AP30" s="42"/>
      <c r="AQ30" s="42"/>
      <c r="AR30" s="42"/>
      <c r="AS30" s="43"/>
      <c r="AT30" s="234" t="s">
        <v>81</v>
      </c>
      <c r="AU30" s="112"/>
      <c r="AV30" s="113"/>
      <c r="AW30" s="47" t="s">
        <v>82</v>
      </c>
      <c r="AX30" s="238" t="str">
        <f>IF(チーム情報!AQ20="","",チーム情報!AQ20)</f>
        <v/>
      </c>
      <c r="AY30" s="203"/>
      <c r="AZ30" s="203"/>
      <c r="BA30" s="203"/>
      <c r="BB30" s="203"/>
      <c r="BC30" s="203"/>
      <c r="BD30" s="203"/>
      <c r="BE30" s="44" t="s">
        <v>83</v>
      </c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9.5" customHeight="1">
      <c r="A31" s="1"/>
      <c r="B31" s="221"/>
      <c r="C31" s="115"/>
      <c r="D31" s="115"/>
      <c r="E31" s="115"/>
      <c r="F31" s="116"/>
      <c r="G31" s="226" t="str">
        <f>IF(チーム情報!F20="","",チーム情報!F20&amp;" "&amp;チーム情報!L20)</f>
        <v/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8"/>
      <c r="S31" s="114"/>
      <c r="T31" s="115"/>
      <c r="U31" s="116"/>
      <c r="V31" s="115"/>
      <c r="W31" s="115"/>
      <c r="X31" s="115"/>
      <c r="Y31" s="191" t="str">
        <f>IF(チーム情報!AD21="","",チーム情報!AD21)</f>
        <v/>
      </c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6"/>
      <c r="AT31" s="114"/>
      <c r="AU31" s="115"/>
      <c r="AV31" s="116"/>
      <c r="AW31" s="200" t="str">
        <f>IF(チーム情報!AT20="","",チーム情報!AT20)</f>
        <v/>
      </c>
      <c r="AX31" s="115"/>
      <c r="AY31" s="115"/>
      <c r="AZ31" s="115"/>
      <c r="BA31" s="38" t="s">
        <v>80</v>
      </c>
      <c r="BB31" s="200" t="str">
        <f>IF(チーム情報!AX20="","",チーム情報!AX20)</f>
        <v/>
      </c>
      <c r="BC31" s="115"/>
      <c r="BD31" s="115"/>
      <c r="BE31" s="20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2" customHeight="1">
      <c r="A32" s="1"/>
      <c r="B32" s="223" t="s">
        <v>84</v>
      </c>
      <c r="C32" s="112"/>
      <c r="D32" s="112"/>
      <c r="E32" s="112"/>
      <c r="F32" s="113"/>
      <c r="G32" s="188" t="str">
        <f>IF(チーム情報!R36="","",チーム情報!R36&amp;" "&amp;チーム情報!X36)</f>
        <v/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90"/>
      <c r="S32" s="234" t="s">
        <v>85</v>
      </c>
      <c r="T32" s="112"/>
      <c r="U32" s="112"/>
      <c r="V32" s="112"/>
      <c r="W32" s="112"/>
      <c r="X32" s="112"/>
      <c r="Y32" s="239" t="str">
        <f>IF(チーム情報!AD36="","",チーム情報!AD36)</f>
        <v/>
      </c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3"/>
      <c r="AT32" s="234" t="s">
        <v>81</v>
      </c>
      <c r="AU32" s="112"/>
      <c r="AV32" s="113"/>
      <c r="AW32" s="47" t="s">
        <v>82</v>
      </c>
      <c r="AX32" s="238" t="str">
        <f>IF(チーム情報!AQ36="","",チーム情報!AQ36)</f>
        <v/>
      </c>
      <c r="AY32" s="203"/>
      <c r="AZ32" s="203"/>
      <c r="BA32" s="203"/>
      <c r="BB32" s="203"/>
      <c r="BC32" s="203"/>
      <c r="BD32" s="203"/>
      <c r="BE32" s="44" t="s">
        <v>83</v>
      </c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9.5" customHeight="1">
      <c r="A33" s="1"/>
      <c r="B33" s="206"/>
      <c r="C33" s="207"/>
      <c r="D33" s="207"/>
      <c r="E33" s="207"/>
      <c r="F33" s="218"/>
      <c r="G33" s="229" t="str">
        <f>IF(チーム情報!F36="","",チーム情報!F36&amp;" "&amp;チーム情報!L36)</f>
        <v/>
      </c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18"/>
      <c r="S33" s="217"/>
      <c r="T33" s="207"/>
      <c r="U33" s="207"/>
      <c r="V33" s="207"/>
      <c r="W33" s="207"/>
      <c r="X33" s="207"/>
      <c r="Y33" s="21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18"/>
      <c r="AT33" s="217"/>
      <c r="AU33" s="207"/>
      <c r="AV33" s="218"/>
      <c r="AW33" s="241" t="str">
        <f>IF(チーム情報!AT36="","",チーム情報!AT36)</f>
        <v/>
      </c>
      <c r="AX33" s="207"/>
      <c r="AY33" s="207"/>
      <c r="AZ33" s="207"/>
      <c r="BA33" s="45" t="s">
        <v>80</v>
      </c>
      <c r="BB33" s="241" t="str">
        <f>IF(チーム情報!AX36="","",チーム情報!AX36)</f>
        <v/>
      </c>
      <c r="BC33" s="207"/>
      <c r="BD33" s="207"/>
      <c r="BE33" s="208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6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5" customHeight="1">
      <c r="A35" s="1"/>
      <c r="B35" s="222" t="s">
        <v>47</v>
      </c>
      <c r="C35" s="185"/>
      <c r="D35" s="186"/>
      <c r="E35" s="230" t="s">
        <v>88</v>
      </c>
      <c r="F35" s="185"/>
      <c r="G35" s="185"/>
      <c r="H35" s="185"/>
      <c r="I35" s="185"/>
      <c r="J35" s="185"/>
      <c r="K35" s="185"/>
      <c r="L35" s="185"/>
      <c r="M35" s="185"/>
      <c r="N35" s="185"/>
      <c r="O35" s="186"/>
      <c r="P35" s="230" t="s">
        <v>48</v>
      </c>
      <c r="Q35" s="185"/>
      <c r="R35" s="186"/>
      <c r="S35" s="230" t="s">
        <v>26</v>
      </c>
      <c r="T35" s="185"/>
      <c r="U35" s="185"/>
      <c r="V35" s="230" t="s">
        <v>89</v>
      </c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6"/>
      <c r="AL35" s="235" t="s">
        <v>90</v>
      </c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6"/>
      <c r="AY35" s="230" t="s">
        <v>91</v>
      </c>
      <c r="AZ35" s="185"/>
      <c r="BA35" s="185"/>
      <c r="BB35" s="185"/>
      <c r="BC35" s="185"/>
      <c r="BD35" s="185"/>
      <c r="BE35" s="205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" customHeight="1">
      <c r="A36" s="1"/>
      <c r="B36" s="225" t="str">
        <f>IF(選手情報!A4="","",選手情報!A4)</f>
        <v/>
      </c>
      <c r="C36" s="185"/>
      <c r="D36" s="186"/>
      <c r="E36" s="231" t="str">
        <f>IF(選手情報!O4="","",選手情報!O4&amp;" "&amp;選手情報!U4)</f>
        <v/>
      </c>
      <c r="F36" s="182"/>
      <c r="G36" s="182"/>
      <c r="H36" s="182"/>
      <c r="I36" s="182"/>
      <c r="J36" s="182"/>
      <c r="K36" s="182"/>
      <c r="L36" s="182"/>
      <c r="M36" s="182"/>
      <c r="N36" s="182"/>
      <c r="O36" s="183"/>
      <c r="P36" s="232" t="str">
        <f>IF(選手情報!AA4="","",選手情報!AA4)</f>
        <v/>
      </c>
      <c r="Q36" s="185"/>
      <c r="R36" s="186"/>
      <c r="S36" s="233" t="str">
        <f>IF(選手情報!AC4="","",選手情報!AC4)</f>
        <v/>
      </c>
      <c r="T36" s="185"/>
      <c r="U36" s="186"/>
      <c r="V36" s="236" t="str">
        <f>IF(選手情報!AM4="","",選手情報!AM4)</f>
        <v/>
      </c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6"/>
      <c r="AL36" s="233" t="str">
        <f>IF(選手情報!AE4="","",選手情報!AE4)</f>
        <v/>
      </c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6"/>
      <c r="AY36" s="237" t="str">
        <f>IF(選手情報!AJ4="","",選手情報!$AJ4)</f>
        <v/>
      </c>
      <c r="AZ36" s="185"/>
      <c r="BA36" s="185"/>
      <c r="BB36" s="185"/>
      <c r="BC36" s="185"/>
      <c r="BD36" s="185"/>
      <c r="BE36" s="205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9.5" customHeight="1">
      <c r="A37" s="1"/>
      <c r="B37" s="221"/>
      <c r="C37" s="115"/>
      <c r="D37" s="116"/>
      <c r="E37" s="214" t="str">
        <f>IF(選手情報!C4="","",選手情報!C4&amp;" "&amp;選手情報!I4)</f>
        <v/>
      </c>
      <c r="F37" s="203"/>
      <c r="G37" s="203"/>
      <c r="H37" s="203"/>
      <c r="I37" s="203"/>
      <c r="J37" s="203"/>
      <c r="K37" s="203"/>
      <c r="L37" s="203"/>
      <c r="M37" s="203"/>
      <c r="N37" s="203"/>
      <c r="O37" s="215"/>
      <c r="P37" s="114"/>
      <c r="Q37" s="115"/>
      <c r="R37" s="116"/>
      <c r="S37" s="114"/>
      <c r="T37" s="115"/>
      <c r="U37" s="116"/>
      <c r="V37" s="114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6"/>
      <c r="AL37" s="114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6"/>
      <c r="AY37" s="114"/>
      <c r="AZ37" s="115"/>
      <c r="BA37" s="115"/>
      <c r="BB37" s="115"/>
      <c r="BC37" s="115"/>
      <c r="BD37" s="115"/>
      <c r="BE37" s="20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" customHeight="1">
      <c r="A38" s="1"/>
      <c r="B38" s="220" t="str">
        <f>IF(選手情報!A6="","",選手情報!A6)</f>
        <v/>
      </c>
      <c r="C38" s="112"/>
      <c r="D38" s="113"/>
      <c r="E38" s="216" t="str">
        <f>IF(選手情報!O6="","",選手情報!O6&amp;" "&amp;選手情報!U6)</f>
        <v/>
      </c>
      <c r="F38" s="189"/>
      <c r="G38" s="189"/>
      <c r="H38" s="189"/>
      <c r="I38" s="189"/>
      <c r="J38" s="189"/>
      <c r="K38" s="189"/>
      <c r="L38" s="189"/>
      <c r="M38" s="189"/>
      <c r="N38" s="189"/>
      <c r="O38" s="190"/>
      <c r="P38" s="209" t="str">
        <f>IF(選手情報!AA6="","",選手情報!AA6)</f>
        <v/>
      </c>
      <c r="Q38" s="112"/>
      <c r="R38" s="113"/>
      <c r="S38" s="210" t="str">
        <f>IF(選手情報!AC6="","",選手情報!AC6)</f>
        <v/>
      </c>
      <c r="T38" s="112"/>
      <c r="U38" s="113"/>
      <c r="V38" s="211" t="str">
        <f>IF(選手情報!AM6="","",選手情報!AM6)</f>
        <v/>
      </c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3"/>
      <c r="AL38" s="210" t="str">
        <f>IF(選手情報!AE6="","",選手情報!AE6)</f>
        <v/>
      </c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3"/>
      <c r="AY38" s="212" t="str">
        <f>IF(選手情報!AJ6="","",選手情報!AJ6)</f>
        <v/>
      </c>
      <c r="AZ38" s="112"/>
      <c r="BA38" s="112"/>
      <c r="BB38" s="112"/>
      <c r="BC38" s="112"/>
      <c r="BD38" s="112"/>
      <c r="BE38" s="213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9.5" customHeight="1">
      <c r="A39" s="1"/>
      <c r="B39" s="221"/>
      <c r="C39" s="115"/>
      <c r="D39" s="116"/>
      <c r="E39" s="214" t="str">
        <f>IF(選手情報!C6="","",選手情報!C6&amp;" "&amp;選手情報!I6)</f>
        <v/>
      </c>
      <c r="F39" s="203"/>
      <c r="G39" s="203"/>
      <c r="H39" s="203"/>
      <c r="I39" s="203"/>
      <c r="J39" s="203"/>
      <c r="K39" s="203"/>
      <c r="L39" s="203"/>
      <c r="M39" s="203"/>
      <c r="N39" s="203"/>
      <c r="O39" s="215"/>
      <c r="P39" s="114"/>
      <c r="Q39" s="115"/>
      <c r="R39" s="116"/>
      <c r="S39" s="114"/>
      <c r="T39" s="115"/>
      <c r="U39" s="116"/>
      <c r="V39" s="114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6"/>
      <c r="AL39" s="114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6"/>
      <c r="AY39" s="114"/>
      <c r="AZ39" s="115"/>
      <c r="BA39" s="115"/>
      <c r="BB39" s="115"/>
      <c r="BC39" s="115"/>
      <c r="BD39" s="115"/>
      <c r="BE39" s="20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" customHeight="1">
      <c r="A40" s="1"/>
      <c r="B40" s="220" t="str">
        <f>IF(選手情報!A8="","",選手情報!A8)</f>
        <v/>
      </c>
      <c r="C40" s="112"/>
      <c r="D40" s="113"/>
      <c r="E40" s="216" t="str">
        <f>IF(選手情報!O8="","",選手情報!O8&amp;" "&amp;選手情報!U8)</f>
        <v/>
      </c>
      <c r="F40" s="189"/>
      <c r="G40" s="189"/>
      <c r="H40" s="189"/>
      <c r="I40" s="189"/>
      <c r="J40" s="189"/>
      <c r="K40" s="189"/>
      <c r="L40" s="189"/>
      <c r="M40" s="189"/>
      <c r="N40" s="189"/>
      <c r="O40" s="190"/>
      <c r="P40" s="209" t="str">
        <f>IF(選手情報!AA8="","",選手情報!AA8)</f>
        <v/>
      </c>
      <c r="Q40" s="112"/>
      <c r="R40" s="113"/>
      <c r="S40" s="210" t="str">
        <f>IF(選手情報!AC8="","",選手情報!AC8)</f>
        <v/>
      </c>
      <c r="T40" s="112"/>
      <c r="U40" s="113"/>
      <c r="V40" s="211" t="str">
        <f>IF(選手情報!AM8="","",選手情報!AM8)</f>
        <v/>
      </c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3"/>
      <c r="AL40" s="210" t="str">
        <f>IF(選手情報!AE8="","",選手情報!AE8)</f>
        <v/>
      </c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3"/>
      <c r="AY40" s="212" t="str">
        <f>IF(選手情報!AJ8="","",選手情報!AJ8)</f>
        <v/>
      </c>
      <c r="AZ40" s="112"/>
      <c r="BA40" s="112"/>
      <c r="BB40" s="112"/>
      <c r="BC40" s="112"/>
      <c r="BD40" s="112"/>
      <c r="BE40" s="213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9.5" customHeight="1">
      <c r="A41" s="1"/>
      <c r="B41" s="221"/>
      <c r="C41" s="115"/>
      <c r="D41" s="116"/>
      <c r="E41" s="214" t="str">
        <f>IF(選手情報!C8="","",選手情報!C8&amp;" "&amp;選手情報!I8)</f>
        <v/>
      </c>
      <c r="F41" s="203"/>
      <c r="G41" s="203"/>
      <c r="H41" s="203"/>
      <c r="I41" s="203"/>
      <c r="J41" s="203"/>
      <c r="K41" s="203"/>
      <c r="L41" s="203"/>
      <c r="M41" s="203"/>
      <c r="N41" s="203"/>
      <c r="O41" s="215"/>
      <c r="P41" s="114"/>
      <c r="Q41" s="115"/>
      <c r="R41" s="116"/>
      <c r="S41" s="114"/>
      <c r="T41" s="115"/>
      <c r="U41" s="116"/>
      <c r="V41" s="114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6"/>
      <c r="AL41" s="114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6"/>
      <c r="AY41" s="114"/>
      <c r="AZ41" s="115"/>
      <c r="BA41" s="115"/>
      <c r="BB41" s="115"/>
      <c r="BC41" s="115"/>
      <c r="BD41" s="115"/>
      <c r="BE41" s="20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" customHeight="1">
      <c r="A42" s="1"/>
      <c r="B42" s="220" t="str">
        <f>IF(選手情報!A10="","",選手情報!A10)</f>
        <v/>
      </c>
      <c r="C42" s="112"/>
      <c r="D42" s="113"/>
      <c r="E42" s="216" t="str">
        <f>IF(選手情報!O10="","",選手情報!O10&amp;" "&amp;選手情報!U10)</f>
        <v/>
      </c>
      <c r="F42" s="189"/>
      <c r="G42" s="189"/>
      <c r="H42" s="189"/>
      <c r="I42" s="189"/>
      <c r="J42" s="189"/>
      <c r="K42" s="189"/>
      <c r="L42" s="189"/>
      <c r="M42" s="189"/>
      <c r="N42" s="189"/>
      <c r="O42" s="190"/>
      <c r="P42" s="209" t="str">
        <f>IF(選手情報!AA10="","",選手情報!AA10)</f>
        <v/>
      </c>
      <c r="Q42" s="112"/>
      <c r="R42" s="113"/>
      <c r="S42" s="210" t="str">
        <f>IF(選手情報!AC10="","",選手情報!AC10)</f>
        <v/>
      </c>
      <c r="T42" s="112"/>
      <c r="U42" s="113"/>
      <c r="V42" s="211" t="str">
        <f>IF(選手情報!AM10="","",選手情報!AM10)</f>
        <v/>
      </c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3"/>
      <c r="AL42" s="210" t="str">
        <f>IF(選手情報!AE10="","",選手情報!AE10)</f>
        <v/>
      </c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3"/>
      <c r="AY42" s="212" t="str">
        <f>IF(選手情報!AJ10="","",選手情報!AJ10)</f>
        <v/>
      </c>
      <c r="AZ42" s="112"/>
      <c r="BA42" s="112"/>
      <c r="BB42" s="112"/>
      <c r="BC42" s="112"/>
      <c r="BD42" s="112"/>
      <c r="BE42" s="213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9.5" customHeight="1">
      <c r="A43" s="1"/>
      <c r="B43" s="221"/>
      <c r="C43" s="115"/>
      <c r="D43" s="116"/>
      <c r="E43" s="214" t="str">
        <f>IF(選手情報!C10="","",選手情報!C10&amp;" "&amp;選手情報!I10)</f>
        <v/>
      </c>
      <c r="F43" s="203"/>
      <c r="G43" s="203"/>
      <c r="H43" s="203"/>
      <c r="I43" s="203"/>
      <c r="J43" s="203"/>
      <c r="K43" s="203"/>
      <c r="L43" s="203"/>
      <c r="M43" s="203"/>
      <c r="N43" s="203"/>
      <c r="O43" s="215"/>
      <c r="P43" s="114"/>
      <c r="Q43" s="115"/>
      <c r="R43" s="116"/>
      <c r="S43" s="114"/>
      <c r="T43" s="115"/>
      <c r="U43" s="116"/>
      <c r="V43" s="114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6"/>
      <c r="AL43" s="114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6"/>
      <c r="AY43" s="114"/>
      <c r="AZ43" s="115"/>
      <c r="BA43" s="115"/>
      <c r="BB43" s="115"/>
      <c r="BC43" s="115"/>
      <c r="BD43" s="115"/>
      <c r="BE43" s="20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" customHeight="1">
      <c r="A44" s="1"/>
      <c r="B44" s="220" t="str">
        <f>IF(選手情報!A12="","",選手情報!A12)</f>
        <v/>
      </c>
      <c r="C44" s="112"/>
      <c r="D44" s="113"/>
      <c r="E44" s="216" t="str">
        <f>IF(選手情報!O12="","",選手情報!O12&amp;" "&amp;選手情報!U12)</f>
        <v/>
      </c>
      <c r="F44" s="189"/>
      <c r="G44" s="189"/>
      <c r="H44" s="189"/>
      <c r="I44" s="189"/>
      <c r="J44" s="189"/>
      <c r="K44" s="189"/>
      <c r="L44" s="189"/>
      <c r="M44" s="189"/>
      <c r="N44" s="189"/>
      <c r="O44" s="190"/>
      <c r="P44" s="209" t="str">
        <f>IF(選手情報!AA12="","",選手情報!AA12)</f>
        <v/>
      </c>
      <c r="Q44" s="112"/>
      <c r="R44" s="113"/>
      <c r="S44" s="210" t="str">
        <f>IF(選手情報!AC12="","",選手情報!AC12)</f>
        <v/>
      </c>
      <c r="T44" s="112"/>
      <c r="U44" s="113"/>
      <c r="V44" s="211" t="str">
        <f>IF(選手情報!AM12="","",選手情報!AM12)</f>
        <v/>
      </c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3"/>
      <c r="AL44" s="210" t="str">
        <f>IF(選手情報!AE12="","",選手情報!AE12)</f>
        <v/>
      </c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3"/>
      <c r="AY44" s="212" t="str">
        <f>IF(選手情報!AJ12="","",選手情報!AJ12)</f>
        <v/>
      </c>
      <c r="AZ44" s="112"/>
      <c r="BA44" s="112"/>
      <c r="BB44" s="112"/>
      <c r="BC44" s="112"/>
      <c r="BD44" s="112"/>
      <c r="BE44" s="213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9.5" customHeight="1">
      <c r="A45" s="1"/>
      <c r="B45" s="221"/>
      <c r="C45" s="115"/>
      <c r="D45" s="116"/>
      <c r="E45" s="214" t="str">
        <f>IF(選手情報!C12="","",選手情報!C12&amp;" "&amp;選手情報!I12)</f>
        <v/>
      </c>
      <c r="F45" s="203"/>
      <c r="G45" s="203"/>
      <c r="H45" s="203"/>
      <c r="I45" s="203"/>
      <c r="J45" s="203"/>
      <c r="K45" s="203"/>
      <c r="L45" s="203"/>
      <c r="M45" s="203"/>
      <c r="N45" s="203"/>
      <c r="O45" s="215"/>
      <c r="P45" s="114"/>
      <c r="Q45" s="115"/>
      <c r="R45" s="116"/>
      <c r="S45" s="114"/>
      <c r="T45" s="115"/>
      <c r="U45" s="116"/>
      <c r="V45" s="114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6"/>
      <c r="AL45" s="114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6"/>
      <c r="AY45" s="114"/>
      <c r="AZ45" s="115"/>
      <c r="BA45" s="115"/>
      <c r="BB45" s="115"/>
      <c r="BC45" s="115"/>
      <c r="BD45" s="115"/>
      <c r="BE45" s="20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" customHeight="1">
      <c r="A46" s="1"/>
      <c r="B46" s="220" t="str">
        <f>IF(選手情報!A14="","",選手情報!A14)</f>
        <v/>
      </c>
      <c r="C46" s="112"/>
      <c r="D46" s="113"/>
      <c r="E46" s="216" t="str">
        <f>IF(選手情報!O14="","",選手情報!O14&amp;" "&amp;選手情報!U14)</f>
        <v/>
      </c>
      <c r="F46" s="189"/>
      <c r="G46" s="189"/>
      <c r="H46" s="189"/>
      <c r="I46" s="189"/>
      <c r="J46" s="189"/>
      <c r="K46" s="189"/>
      <c r="L46" s="189"/>
      <c r="M46" s="189"/>
      <c r="N46" s="189"/>
      <c r="O46" s="190"/>
      <c r="P46" s="209" t="str">
        <f>IF(選手情報!AA14="","",選手情報!AA14)</f>
        <v/>
      </c>
      <c r="Q46" s="112"/>
      <c r="R46" s="113"/>
      <c r="S46" s="210" t="str">
        <f>IF(選手情報!AC14="","",選手情報!AC14)</f>
        <v/>
      </c>
      <c r="T46" s="112"/>
      <c r="U46" s="113"/>
      <c r="V46" s="211" t="str">
        <f>IF(選手情報!AM14="","",選手情報!AM14)</f>
        <v/>
      </c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3"/>
      <c r="AL46" s="210" t="str">
        <f>IF(選手情報!AE14="","",選手情報!AE14)</f>
        <v/>
      </c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3"/>
      <c r="AY46" s="212" t="str">
        <f>IF(選手情報!AJ14="","",選手情報!AJ14)</f>
        <v/>
      </c>
      <c r="AZ46" s="112"/>
      <c r="BA46" s="112"/>
      <c r="BB46" s="112"/>
      <c r="BC46" s="112"/>
      <c r="BD46" s="112"/>
      <c r="BE46" s="213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9.5" customHeight="1">
      <c r="A47" s="1"/>
      <c r="B47" s="221"/>
      <c r="C47" s="115"/>
      <c r="D47" s="116"/>
      <c r="E47" s="214" t="str">
        <f>IF(選手情報!C14="","",選手情報!C14&amp;" "&amp;選手情報!I14)</f>
        <v/>
      </c>
      <c r="F47" s="203"/>
      <c r="G47" s="203"/>
      <c r="H47" s="203"/>
      <c r="I47" s="203"/>
      <c r="J47" s="203"/>
      <c r="K47" s="203"/>
      <c r="L47" s="203"/>
      <c r="M47" s="203"/>
      <c r="N47" s="203"/>
      <c r="O47" s="215"/>
      <c r="P47" s="114"/>
      <c r="Q47" s="115"/>
      <c r="R47" s="116"/>
      <c r="S47" s="114"/>
      <c r="T47" s="115"/>
      <c r="U47" s="116"/>
      <c r="V47" s="114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6"/>
      <c r="AL47" s="114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6"/>
      <c r="AY47" s="114"/>
      <c r="AZ47" s="115"/>
      <c r="BA47" s="115"/>
      <c r="BB47" s="115"/>
      <c r="BC47" s="115"/>
      <c r="BD47" s="115"/>
      <c r="BE47" s="20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" customHeight="1">
      <c r="A48" s="1"/>
      <c r="B48" s="220" t="str">
        <f>IF(選手情報!A16="","",選手情報!A16)</f>
        <v/>
      </c>
      <c r="C48" s="112"/>
      <c r="D48" s="113"/>
      <c r="E48" s="216" t="str">
        <f>IF(選手情報!O16="","",選手情報!O16&amp;" "&amp;選手情報!U16)</f>
        <v/>
      </c>
      <c r="F48" s="189"/>
      <c r="G48" s="189"/>
      <c r="H48" s="189"/>
      <c r="I48" s="189"/>
      <c r="J48" s="189"/>
      <c r="K48" s="189"/>
      <c r="L48" s="189"/>
      <c r="M48" s="189"/>
      <c r="N48" s="189"/>
      <c r="O48" s="190"/>
      <c r="P48" s="209" t="str">
        <f>IF(選手情報!AA16="","",選手情報!AA16)</f>
        <v/>
      </c>
      <c r="Q48" s="112"/>
      <c r="R48" s="113"/>
      <c r="S48" s="210" t="str">
        <f>IF(選手情報!AC16="","",選手情報!AC16)</f>
        <v/>
      </c>
      <c r="T48" s="112"/>
      <c r="U48" s="113"/>
      <c r="V48" s="211" t="str">
        <f>IF(選手情報!AM16="","",選手情報!AM16)</f>
        <v/>
      </c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3"/>
      <c r="AL48" s="210" t="str">
        <f>IF(選手情報!AE16="","",選手情報!AE16)</f>
        <v/>
      </c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3"/>
      <c r="AY48" s="212" t="str">
        <f>IF(選手情報!AJ16="","",選手情報!AJ16)</f>
        <v/>
      </c>
      <c r="AZ48" s="112"/>
      <c r="BA48" s="112"/>
      <c r="BB48" s="112"/>
      <c r="BC48" s="112"/>
      <c r="BD48" s="112"/>
      <c r="BE48" s="213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9.5" customHeight="1">
      <c r="A49" s="1"/>
      <c r="B49" s="221"/>
      <c r="C49" s="115"/>
      <c r="D49" s="116"/>
      <c r="E49" s="214" t="str">
        <f>IF(選手情報!C16="","",選手情報!C16&amp;" "&amp;選手情報!I16)</f>
        <v/>
      </c>
      <c r="F49" s="203"/>
      <c r="G49" s="203"/>
      <c r="H49" s="203"/>
      <c r="I49" s="203"/>
      <c r="J49" s="203"/>
      <c r="K49" s="203"/>
      <c r="L49" s="203"/>
      <c r="M49" s="203"/>
      <c r="N49" s="203"/>
      <c r="O49" s="215"/>
      <c r="P49" s="114"/>
      <c r="Q49" s="115"/>
      <c r="R49" s="116"/>
      <c r="S49" s="114"/>
      <c r="T49" s="115"/>
      <c r="U49" s="116"/>
      <c r="V49" s="114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6"/>
      <c r="AL49" s="114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6"/>
      <c r="AY49" s="114"/>
      <c r="AZ49" s="115"/>
      <c r="BA49" s="115"/>
      <c r="BB49" s="115"/>
      <c r="BC49" s="115"/>
      <c r="BD49" s="115"/>
      <c r="BE49" s="20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" customHeight="1">
      <c r="A50" s="1"/>
      <c r="B50" s="220" t="str">
        <f>IF(選手情報!A18="","",選手情報!A18)</f>
        <v/>
      </c>
      <c r="C50" s="112"/>
      <c r="D50" s="113"/>
      <c r="E50" s="216" t="str">
        <f>IF(選手情報!O18="","",選手情報!O18&amp;" "&amp;選手情報!U18)</f>
        <v/>
      </c>
      <c r="F50" s="189"/>
      <c r="G50" s="189"/>
      <c r="H50" s="189"/>
      <c r="I50" s="189"/>
      <c r="J50" s="189"/>
      <c r="K50" s="189"/>
      <c r="L50" s="189"/>
      <c r="M50" s="189"/>
      <c r="N50" s="189"/>
      <c r="O50" s="190"/>
      <c r="P50" s="209" t="str">
        <f>IF(選手情報!AA18="","",選手情報!AA18)</f>
        <v/>
      </c>
      <c r="Q50" s="112"/>
      <c r="R50" s="113"/>
      <c r="S50" s="210" t="str">
        <f>IF(選手情報!AC18="","",選手情報!AC18)</f>
        <v/>
      </c>
      <c r="T50" s="112"/>
      <c r="U50" s="113"/>
      <c r="V50" s="211" t="str">
        <f>IF(選手情報!AM18="","",選手情報!AM18)</f>
        <v/>
      </c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3"/>
      <c r="AL50" s="210" t="str">
        <f>IF(選手情報!AE18="","",選手情報!AE18)</f>
        <v/>
      </c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3"/>
      <c r="AY50" s="212" t="str">
        <f>IF(選手情報!AJ18="","",選手情報!AJ18)</f>
        <v/>
      </c>
      <c r="AZ50" s="112"/>
      <c r="BA50" s="112"/>
      <c r="BB50" s="112"/>
      <c r="BC50" s="112"/>
      <c r="BD50" s="112"/>
      <c r="BE50" s="213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9.5" customHeight="1">
      <c r="A51" s="1"/>
      <c r="B51" s="221"/>
      <c r="C51" s="115"/>
      <c r="D51" s="116"/>
      <c r="E51" s="214" t="str">
        <f>IF(選手情報!C18="","",選手情報!C18&amp;" "&amp;選手情報!I18)</f>
        <v/>
      </c>
      <c r="F51" s="203"/>
      <c r="G51" s="203"/>
      <c r="H51" s="203"/>
      <c r="I51" s="203"/>
      <c r="J51" s="203"/>
      <c r="K51" s="203"/>
      <c r="L51" s="203"/>
      <c r="M51" s="203"/>
      <c r="N51" s="203"/>
      <c r="O51" s="215"/>
      <c r="P51" s="114"/>
      <c r="Q51" s="115"/>
      <c r="R51" s="116"/>
      <c r="S51" s="114"/>
      <c r="T51" s="115"/>
      <c r="U51" s="116"/>
      <c r="V51" s="114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6"/>
      <c r="AL51" s="114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6"/>
      <c r="AY51" s="114"/>
      <c r="AZ51" s="115"/>
      <c r="BA51" s="115"/>
      <c r="BB51" s="115"/>
      <c r="BC51" s="115"/>
      <c r="BD51" s="115"/>
      <c r="BE51" s="20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" customHeight="1">
      <c r="A52" s="1"/>
      <c r="B52" s="220" t="str">
        <f>IF(選手情報!A20="","",選手情報!A20)</f>
        <v/>
      </c>
      <c r="C52" s="112"/>
      <c r="D52" s="113"/>
      <c r="E52" s="216" t="str">
        <f>IF(選手情報!O20="","",選手情報!O20&amp;" "&amp;選手情報!U20)</f>
        <v/>
      </c>
      <c r="F52" s="189"/>
      <c r="G52" s="189"/>
      <c r="H52" s="189"/>
      <c r="I52" s="189"/>
      <c r="J52" s="189"/>
      <c r="K52" s="189"/>
      <c r="L52" s="189"/>
      <c r="M52" s="189"/>
      <c r="N52" s="189"/>
      <c r="O52" s="190"/>
      <c r="P52" s="209" t="str">
        <f>IF(選手情報!AA20="","",選手情報!AA20)</f>
        <v/>
      </c>
      <c r="Q52" s="112"/>
      <c r="R52" s="113"/>
      <c r="S52" s="210" t="str">
        <f>IF(選手情報!AC20="","",選手情報!AC20)</f>
        <v/>
      </c>
      <c r="T52" s="112"/>
      <c r="U52" s="113"/>
      <c r="V52" s="211" t="str">
        <f>IF(選手情報!AM20="","",選手情報!AM20)</f>
        <v/>
      </c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3"/>
      <c r="AL52" s="210" t="str">
        <f>IF(選手情報!AE20="","",選手情報!AE20)</f>
        <v/>
      </c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3"/>
      <c r="AY52" s="212" t="str">
        <f>IF(選手情報!AJ20="","",選手情報!AJ20)</f>
        <v/>
      </c>
      <c r="AZ52" s="112"/>
      <c r="BA52" s="112"/>
      <c r="BB52" s="112"/>
      <c r="BC52" s="112"/>
      <c r="BD52" s="112"/>
      <c r="BE52" s="213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9.5" customHeight="1">
      <c r="A53" s="1"/>
      <c r="B53" s="221"/>
      <c r="C53" s="115"/>
      <c r="D53" s="116"/>
      <c r="E53" s="214" t="str">
        <f>IF(選手情報!C20="","",選手情報!C20&amp;" "&amp;選手情報!I20)</f>
        <v/>
      </c>
      <c r="F53" s="203"/>
      <c r="G53" s="203"/>
      <c r="H53" s="203"/>
      <c r="I53" s="203"/>
      <c r="J53" s="203"/>
      <c r="K53" s="203"/>
      <c r="L53" s="203"/>
      <c r="M53" s="203"/>
      <c r="N53" s="203"/>
      <c r="O53" s="215"/>
      <c r="P53" s="114"/>
      <c r="Q53" s="115"/>
      <c r="R53" s="116"/>
      <c r="S53" s="114"/>
      <c r="T53" s="115"/>
      <c r="U53" s="116"/>
      <c r="V53" s="114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6"/>
      <c r="AL53" s="114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6"/>
      <c r="AY53" s="114"/>
      <c r="AZ53" s="115"/>
      <c r="BA53" s="115"/>
      <c r="BB53" s="115"/>
      <c r="BC53" s="115"/>
      <c r="BD53" s="115"/>
      <c r="BE53" s="20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" customHeight="1">
      <c r="A54" s="1"/>
      <c r="B54" s="220" t="str">
        <f>IF(選手情報!A22="","",選手情報!A22)</f>
        <v/>
      </c>
      <c r="C54" s="112"/>
      <c r="D54" s="113"/>
      <c r="E54" s="216" t="str">
        <f>IF(選手情報!O22="","",選手情報!O22&amp;" "&amp;選手情報!U22)</f>
        <v/>
      </c>
      <c r="F54" s="189"/>
      <c r="G54" s="189"/>
      <c r="H54" s="189"/>
      <c r="I54" s="189"/>
      <c r="J54" s="189"/>
      <c r="K54" s="189"/>
      <c r="L54" s="189"/>
      <c r="M54" s="189"/>
      <c r="N54" s="189"/>
      <c r="O54" s="190"/>
      <c r="P54" s="209" t="str">
        <f>IF(選手情報!AA22="","",選手情報!AA22)</f>
        <v/>
      </c>
      <c r="Q54" s="112"/>
      <c r="R54" s="113"/>
      <c r="S54" s="210" t="str">
        <f>IF(選手情報!AC22="","",選手情報!AC22)</f>
        <v/>
      </c>
      <c r="T54" s="112"/>
      <c r="U54" s="113"/>
      <c r="V54" s="211" t="str">
        <f>IF(選手情報!AM22="","",選手情報!AM22)</f>
        <v/>
      </c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3"/>
      <c r="AL54" s="210" t="str">
        <f>IF(選手情報!AE22="","",選手情報!AE22)</f>
        <v/>
      </c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3"/>
      <c r="AY54" s="212" t="str">
        <f>IF(選手情報!AJ22="","",選手情報!AJ22)</f>
        <v/>
      </c>
      <c r="AZ54" s="112"/>
      <c r="BA54" s="112"/>
      <c r="BB54" s="112"/>
      <c r="BC54" s="112"/>
      <c r="BD54" s="112"/>
      <c r="BE54" s="213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9.5" customHeight="1">
      <c r="A55" s="1"/>
      <c r="B55" s="221"/>
      <c r="C55" s="115"/>
      <c r="D55" s="116"/>
      <c r="E55" s="214" t="str">
        <f>IF(選手情報!C22="","",選手情報!C22&amp;" "&amp;選手情報!I22)</f>
        <v/>
      </c>
      <c r="F55" s="203"/>
      <c r="G55" s="203"/>
      <c r="H55" s="203"/>
      <c r="I55" s="203"/>
      <c r="J55" s="203"/>
      <c r="K55" s="203"/>
      <c r="L55" s="203"/>
      <c r="M55" s="203"/>
      <c r="N55" s="203"/>
      <c r="O55" s="215"/>
      <c r="P55" s="114"/>
      <c r="Q55" s="115"/>
      <c r="R55" s="116"/>
      <c r="S55" s="114"/>
      <c r="T55" s="115"/>
      <c r="U55" s="116"/>
      <c r="V55" s="114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6"/>
      <c r="AL55" s="114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6"/>
      <c r="AY55" s="114"/>
      <c r="AZ55" s="115"/>
      <c r="BA55" s="115"/>
      <c r="BB55" s="115"/>
      <c r="BC55" s="115"/>
      <c r="BD55" s="115"/>
      <c r="BE55" s="20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" customHeight="1">
      <c r="A56" s="1"/>
      <c r="B56" s="220" t="str">
        <f>IF(選手情報!A24="","",選手情報!A24)</f>
        <v/>
      </c>
      <c r="C56" s="112"/>
      <c r="D56" s="113"/>
      <c r="E56" s="216" t="str">
        <f>IF(選手情報!O24="","",選手情報!O24&amp;" "&amp;選手情報!U24)</f>
        <v/>
      </c>
      <c r="F56" s="189"/>
      <c r="G56" s="189"/>
      <c r="H56" s="189"/>
      <c r="I56" s="189"/>
      <c r="J56" s="189"/>
      <c r="K56" s="189"/>
      <c r="L56" s="189"/>
      <c r="M56" s="189"/>
      <c r="N56" s="189"/>
      <c r="O56" s="190"/>
      <c r="P56" s="209" t="str">
        <f>IF(選手情報!AA24="","",選手情報!AA24)</f>
        <v/>
      </c>
      <c r="Q56" s="112"/>
      <c r="R56" s="113"/>
      <c r="S56" s="210" t="str">
        <f>IF(選手情報!AC24="","",選手情報!AC24)</f>
        <v/>
      </c>
      <c r="T56" s="112"/>
      <c r="U56" s="113"/>
      <c r="V56" s="211" t="str">
        <f>IF(選手情報!AM24="","",選手情報!AM24)</f>
        <v/>
      </c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3"/>
      <c r="AL56" s="210" t="str">
        <f>IF(選手情報!AE24="","",選手情報!AE24)</f>
        <v/>
      </c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3"/>
      <c r="AY56" s="212" t="str">
        <f>IF(選手情報!AJ24="","",選手情報!AJ24)</f>
        <v/>
      </c>
      <c r="AZ56" s="112"/>
      <c r="BA56" s="112"/>
      <c r="BB56" s="112"/>
      <c r="BC56" s="112"/>
      <c r="BD56" s="112"/>
      <c r="BE56" s="213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9.5" customHeight="1">
      <c r="A57" s="1"/>
      <c r="B57" s="221"/>
      <c r="C57" s="115"/>
      <c r="D57" s="116"/>
      <c r="E57" s="214" t="str">
        <f>IF(選手情報!C24="","",選手情報!C24&amp;" "&amp;選手情報!I24)</f>
        <v/>
      </c>
      <c r="F57" s="203"/>
      <c r="G57" s="203"/>
      <c r="H57" s="203"/>
      <c r="I57" s="203"/>
      <c r="J57" s="203"/>
      <c r="K57" s="203"/>
      <c r="L57" s="203"/>
      <c r="M57" s="203"/>
      <c r="N57" s="203"/>
      <c r="O57" s="215"/>
      <c r="P57" s="114"/>
      <c r="Q57" s="115"/>
      <c r="R57" s="116"/>
      <c r="S57" s="114"/>
      <c r="T57" s="115"/>
      <c r="U57" s="116"/>
      <c r="V57" s="114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6"/>
      <c r="AL57" s="114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6"/>
      <c r="AY57" s="114"/>
      <c r="AZ57" s="115"/>
      <c r="BA57" s="115"/>
      <c r="BB57" s="115"/>
      <c r="BC57" s="115"/>
      <c r="BD57" s="115"/>
      <c r="BE57" s="20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" customHeight="1">
      <c r="A58" s="1"/>
      <c r="B58" s="220" t="str">
        <f>IF(選手情報!A26="","",選手情報!A26)</f>
        <v/>
      </c>
      <c r="C58" s="112"/>
      <c r="D58" s="113"/>
      <c r="E58" s="216" t="str">
        <f>IF(選手情報!O26="","",選手情報!O26&amp;" "&amp;選手情報!U26)</f>
        <v/>
      </c>
      <c r="F58" s="189"/>
      <c r="G58" s="189"/>
      <c r="H58" s="189"/>
      <c r="I58" s="189"/>
      <c r="J58" s="189"/>
      <c r="K58" s="189"/>
      <c r="L58" s="189"/>
      <c r="M58" s="189"/>
      <c r="N58" s="189"/>
      <c r="O58" s="190"/>
      <c r="P58" s="209" t="str">
        <f>IF(選手情報!AA26="","",選手情報!AA26)</f>
        <v/>
      </c>
      <c r="Q58" s="112"/>
      <c r="R58" s="113"/>
      <c r="S58" s="210" t="str">
        <f>IF(選手情報!AC26="","",選手情報!AC26)</f>
        <v/>
      </c>
      <c r="T58" s="112"/>
      <c r="U58" s="113"/>
      <c r="V58" s="211" t="str">
        <f>IF(選手情報!AM26="","",選手情報!AM26)</f>
        <v/>
      </c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3"/>
      <c r="AL58" s="210" t="str">
        <f>IF(選手情報!AE26="","",選手情報!AE26)</f>
        <v/>
      </c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3"/>
      <c r="AY58" s="212" t="str">
        <f>IF(選手情報!AJ26="","",選手情報!AJ26)</f>
        <v/>
      </c>
      <c r="AZ58" s="112"/>
      <c r="BA58" s="112"/>
      <c r="BB58" s="112"/>
      <c r="BC58" s="112"/>
      <c r="BD58" s="112"/>
      <c r="BE58" s="213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19.5" customHeight="1">
      <c r="A59" s="1"/>
      <c r="B59" s="206"/>
      <c r="C59" s="207"/>
      <c r="D59" s="218"/>
      <c r="E59" s="219" t="str">
        <f>IF(選手情報!C26="","",選手情報!C26&amp;" "&amp;選手情報!I26)</f>
        <v/>
      </c>
      <c r="F59" s="207"/>
      <c r="G59" s="207"/>
      <c r="H59" s="207"/>
      <c r="I59" s="207"/>
      <c r="J59" s="207"/>
      <c r="K59" s="207"/>
      <c r="L59" s="207"/>
      <c r="M59" s="207"/>
      <c r="N59" s="207"/>
      <c r="O59" s="218"/>
      <c r="P59" s="217"/>
      <c r="Q59" s="207"/>
      <c r="R59" s="218"/>
      <c r="S59" s="217"/>
      <c r="T59" s="207"/>
      <c r="U59" s="218"/>
      <c r="V59" s="21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18"/>
      <c r="AL59" s="21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18"/>
      <c r="AY59" s="217"/>
      <c r="AZ59" s="207"/>
      <c r="BA59" s="207"/>
      <c r="BB59" s="207"/>
      <c r="BC59" s="207"/>
      <c r="BD59" s="207"/>
      <c r="BE59" s="208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6.75" customHeight="1">
      <c r="A60" s="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2.75" customHeight="1">
      <c r="A61" s="48"/>
      <c r="B61" s="276" t="str">
        <f>IF(全国大会用!A10="","",全国大会用!A10&amp;"銀行")</f>
        <v/>
      </c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205"/>
      <c r="P61" s="276" t="str">
        <f>IF(全国大会用!M10="","",全国大会用!M10&amp;"支店")</f>
        <v/>
      </c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205"/>
      <c r="AF61" s="276" t="str">
        <f>IF(全国大会用!Y10="","",全国大会用!Y10)</f>
        <v/>
      </c>
      <c r="AG61" s="185"/>
      <c r="AH61" s="185"/>
      <c r="AI61" s="185"/>
      <c r="AJ61" s="185"/>
      <c r="AK61" s="205"/>
      <c r="AL61" s="276" t="str">
        <f>IF(全国大会用!AD10="","",全国大会用!AD10)</f>
        <v/>
      </c>
      <c r="AM61" s="185"/>
      <c r="AN61" s="185"/>
      <c r="AO61" s="185"/>
      <c r="AP61" s="185"/>
      <c r="AQ61" s="185"/>
      <c r="AR61" s="185"/>
      <c r="AS61" s="276" t="str">
        <f>IF(全国大会用!AL10="","",全国大会用!AL10)</f>
        <v/>
      </c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205"/>
      <c r="BF61" s="49"/>
      <c r="BG61" s="21"/>
      <c r="BH61" s="21"/>
      <c r="BI61" s="2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2.75" customHeight="1">
      <c r="A62" s="48"/>
      <c r="B62" s="206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8"/>
      <c r="P62" s="206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8"/>
      <c r="AF62" s="206"/>
      <c r="AG62" s="207"/>
      <c r="AH62" s="207"/>
      <c r="AI62" s="207"/>
      <c r="AJ62" s="207"/>
      <c r="AK62" s="208"/>
      <c r="AL62" s="206"/>
      <c r="AM62" s="207"/>
      <c r="AN62" s="207"/>
      <c r="AO62" s="207"/>
      <c r="AP62" s="207"/>
      <c r="AQ62" s="207"/>
      <c r="AR62" s="207"/>
      <c r="AS62" s="206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8"/>
      <c r="BF62" s="50"/>
      <c r="BG62" s="21"/>
      <c r="BH62" s="21"/>
      <c r="BI62" s="2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2.75" customHeight="1">
      <c r="A63" s="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3.5" customHeight="1">
      <c r="A64" s="1"/>
      <c r="B64" s="282" t="s">
        <v>55</v>
      </c>
      <c r="C64" s="203"/>
      <c r="D64" s="203"/>
      <c r="E64" s="203"/>
      <c r="F64" s="203"/>
      <c r="G64" s="203"/>
      <c r="H64" s="203"/>
      <c r="I64" s="203"/>
      <c r="J64" s="252"/>
      <c r="K64" s="204" t="str">
        <f>IF(全国大会用!E4="","",全国大会用!E4)</f>
        <v/>
      </c>
      <c r="L64" s="185"/>
      <c r="M64" s="185"/>
      <c r="N64" s="185"/>
      <c r="O64" s="185"/>
      <c r="P64" s="185"/>
      <c r="Q64" s="185"/>
      <c r="R64" s="205"/>
      <c r="S64" s="202" t="s">
        <v>57</v>
      </c>
      <c r="T64" s="203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02" t="s">
        <v>42</v>
      </c>
      <c r="AN64" s="203"/>
      <c r="AO64" s="203"/>
      <c r="AP64" s="203"/>
      <c r="AQ64" s="203"/>
      <c r="AR64" s="203"/>
      <c r="AS64" s="203"/>
      <c r="AT64" s="203"/>
      <c r="AU64" s="203"/>
      <c r="AV64" s="276" t="str">
        <f>IF(チーム情報!F38="","",チーム情報!F38&amp;" "&amp;チーム情報!L38)</f>
        <v/>
      </c>
      <c r="AW64" s="185"/>
      <c r="AX64" s="185"/>
      <c r="AY64" s="185"/>
      <c r="AZ64" s="185"/>
      <c r="BA64" s="185"/>
      <c r="BB64" s="185"/>
      <c r="BC64" s="185"/>
      <c r="BD64" s="185"/>
      <c r="BE64" s="205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4.25" customHeight="1">
      <c r="A65" s="1"/>
      <c r="B65" s="203"/>
      <c r="C65" s="203"/>
      <c r="D65" s="203"/>
      <c r="E65" s="203"/>
      <c r="F65" s="203"/>
      <c r="G65" s="203"/>
      <c r="H65" s="203"/>
      <c r="I65" s="203"/>
      <c r="J65" s="252"/>
      <c r="K65" s="206"/>
      <c r="L65" s="207"/>
      <c r="M65" s="207"/>
      <c r="N65" s="207"/>
      <c r="O65" s="207"/>
      <c r="P65" s="207"/>
      <c r="Q65" s="207"/>
      <c r="R65" s="208"/>
      <c r="S65" s="203"/>
      <c r="T65" s="203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03"/>
      <c r="AN65" s="203"/>
      <c r="AO65" s="203"/>
      <c r="AP65" s="203"/>
      <c r="AQ65" s="203"/>
      <c r="AR65" s="203"/>
      <c r="AS65" s="203"/>
      <c r="AT65" s="203"/>
      <c r="AU65" s="203"/>
      <c r="AV65" s="206"/>
      <c r="AW65" s="207"/>
      <c r="AX65" s="207"/>
      <c r="AY65" s="207"/>
      <c r="AZ65" s="207"/>
      <c r="BA65" s="207"/>
      <c r="BB65" s="207"/>
      <c r="BC65" s="207"/>
      <c r="BD65" s="207"/>
      <c r="BE65" s="208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12.75" customHeight="1">
      <c r="A66" s="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2.75" customHeight="1">
      <c r="A67" s="1"/>
      <c r="B67" s="5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3.5" customHeight="1">
      <c r="A68" s="1"/>
      <c r="B68" s="22"/>
      <c r="C68" s="5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ht="13.5" customHeight="1">
      <c r="A69" s="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ht="12.75" customHeight="1">
      <c r="A70" s="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1:71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1:71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1:71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1:71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1:71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1:71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1:71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1:71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1:7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1:71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1:71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1:71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1:71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1:71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1:71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1:71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1:71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1:71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1:7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1:71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1:71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1:71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1:71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1:71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1:71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1:71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1:71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1:71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1:7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1:71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1:71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1:71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1:71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1:71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1:71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1:71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1:71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1:7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1:71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1:71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pans="1:71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pans="1:71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pans="1:71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pans="1:71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pans="1:71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pans="1:71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pans="1:71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pans="1:7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pans="1:71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pans="1:71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71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71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71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71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71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71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71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7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71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  <row r="370" spans="1:71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pans="1: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pans="1:71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71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</row>
    <row r="374" spans="1:71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pans="1:71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</row>
    <row r="376" spans="1:71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pans="1:71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pans="1:71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pans="1:71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pans="1:71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pans="1:7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spans="1:71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</row>
    <row r="383" spans="1:71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pans="1:71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pans="1:71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pans="1:71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pans="1:71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pans="1:71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pans="1:71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pans="1:71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pans="1:7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pans="1:71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pans="1:71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pans="1:71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pans="1:71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pans="1:71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pans="1:71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pans="1:71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71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71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pans="1:7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pans="1:71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pans="1:71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pans="1:71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pans="1:71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</row>
    <row r="406" spans="1:71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</row>
    <row r="407" spans="1:71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</row>
    <row r="408" spans="1:71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pans="1:71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pans="1:71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pans="1:7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pans="1:71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pans="1:71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pans="1:71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pans="1:71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pans="1:71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pans="1:71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pans="1:71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pans="1:71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pans="1:71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pans="1:7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pans="1:71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pans="1:71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pans="1:71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pans="1:71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pans="1:71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pans="1:71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  <row r="431" spans="1:7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</row>
    <row r="432" spans="1:71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</row>
    <row r="433" spans="1:71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</row>
    <row r="434" spans="1:71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</row>
    <row r="435" spans="1:71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71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</row>
    <row r="437" spans="1:71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</row>
    <row r="438" spans="1:71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</row>
    <row r="439" spans="1:71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</row>
    <row r="440" spans="1:71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</row>
    <row r="442" spans="1:71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</row>
    <row r="443" spans="1:71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</row>
    <row r="444" spans="1:71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</row>
    <row r="445" spans="1:71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</row>
    <row r="446" spans="1:71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</row>
    <row r="447" spans="1:71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</row>
    <row r="448" spans="1:71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</row>
    <row r="449" spans="1:71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</row>
    <row r="450" spans="1:71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</row>
    <row r="451" spans="1:7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</row>
    <row r="452" spans="1:71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</row>
    <row r="453" spans="1:71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</row>
    <row r="454" spans="1:71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</row>
    <row r="455" spans="1:71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</row>
    <row r="456" spans="1:71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71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</row>
    <row r="458" spans="1:71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</row>
    <row r="459" spans="1:71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</row>
    <row r="460" spans="1:71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1" spans="1:7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</row>
    <row r="462" spans="1:71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1:71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1:71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  <row r="465" spans="1:71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</row>
    <row r="466" spans="1:71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</row>
    <row r="467" spans="1:71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</row>
    <row r="468" spans="1:71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</row>
    <row r="469" spans="1:71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</row>
    <row r="470" spans="1:71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</row>
    <row r="471" spans="1: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</row>
    <row r="472" spans="1:71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</row>
    <row r="473" spans="1:71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</row>
    <row r="474" spans="1:71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</row>
    <row r="475" spans="1:71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</row>
    <row r="476" spans="1:71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</row>
    <row r="477" spans="1:71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</row>
    <row r="478" spans="1:71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</row>
    <row r="479" spans="1:71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</row>
    <row r="480" spans="1:71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</row>
    <row r="481" spans="1:7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</row>
    <row r="482" spans="1:71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</row>
    <row r="483" spans="1:71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</row>
    <row r="484" spans="1:71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</row>
    <row r="485" spans="1:71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</row>
    <row r="486" spans="1:71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</row>
    <row r="487" spans="1:71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</row>
    <row r="488" spans="1:71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</row>
    <row r="489" spans="1:71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</row>
    <row r="490" spans="1:71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</row>
    <row r="491" spans="1:7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</row>
    <row r="492" spans="1:71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</row>
    <row r="493" spans="1:71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</row>
    <row r="494" spans="1:71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</row>
    <row r="495" spans="1:71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</row>
    <row r="496" spans="1:71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</row>
    <row r="497" spans="1:71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</row>
    <row r="498" spans="1:71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</row>
    <row r="499" spans="1:71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</row>
    <row r="500" spans="1:71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</row>
    <row r="501" spans="1:7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</row>
    <row r="502" spans="1:71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</row>
    <row r="503" spans="1:71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</row>
    <row r="504" spans="1:71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</row>
    <row r="505" spans="1:71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</row>
    <row r="506" spans="1:71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</row>
    <row r="507" spans="1:71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</row>
    <row r="508" spans="1:71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</row>
    <row r="509" spans="1:71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</row>
    <row r="510" spans="1:71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</row>
    <row r="511" spans="1:7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</row>
    <row r="512" spans="1:71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</row>
    <row r="513" spans="1:71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</row>
    <row r="514" spans="1:71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</row>
    <row r="515" spans="1:71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</row>
    <row r="516" spans="1:71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</row>
    <row r="517" spans="1:71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</row>
    <row r="518" spans="1:71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</row>
    <row r="519" spans="1:71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</row>
    <row r="520" spans="1:71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</row>
    <row r="521" spans="1:7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</row>
    <row r="522" spans="1:71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</row>
    <row r="523" spans="1:71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</row>
    <row r="524" spans="1:71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</row>
    <row r="525" spans="1:71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</row>
    <row r="526" spans="1:71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</row>
    <row r="527" spans="1:71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</row>
    <row r="528" spans="1:71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</row>
    <row r="529" spans="1:71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</row>
    <row r="530" spans="1:71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</row>
    <row r="531" spans="1:7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</row>
    <row r="532" spans="1:71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</row>
    <row r="533" spans="1:71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</row>
    <row r="534" spans="1:71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</row>
    <row r="535" spans="1:71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</row>
    <row r="536" spans="1:71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</row>
    <row r="537" spans="1:71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</row>
    <row r="538" spans="1:71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</row>
    <row r="539" spans="1:71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</row>
    <row r="540" spans="1:71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</row>
    <row r="541" spans="1:7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</row>
    <row r="542" spans="1:71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</row>
    <row r="543" spans="1:71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</row>
    <row r="544" spans="1:71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</row>
    <row r="545" spans="1:71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</row>
    <row r="546" spans="1:71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</row>
    <row r="547" spans="1:71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</row>
    <row r="548" spans="1:71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</row>
    <row r="549" spans="1:71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</row>
    <row r="550" spans="1:71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</row>
    <row r="551" spans="1:7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</row>
    <row r="552" spans="1:71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</row>
    <row r="553" spans="1:71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</row>
    <row r="554" spans="1:71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</row>
    <row r="555" spans="1:71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</row>
    <row r="556" spans="1:71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</row>
    <row r="557" spans="1:71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</row>
    <row r="558" spans="1:71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</row>
    <row r="559" spans="1:71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</row>
    <row r="560" spans="1:71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</row>
    <row r="561" spans="1:7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</row>
    <row r="562" spans="1:71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</row>
    <row r="565" spans="1:71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</row>
    <row r="566" spans="1:71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</row>
    <row r="567" spans="1:71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</row>
    <row r="568" spans="1:71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</row>
    <row r="569" spans="1:71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</row>
    <row r="570" spans="1:71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</row>
    <row r="571" spans="1: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</row>
    <row r="572" spans="1:71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</row>
    <row r="573" spans="1:71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</row>
    <row r="574" spans="1:71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</row>
    <row r="575" spans="1:71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</row>
    <row r="576" spans="1:71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</row>
    <row r="577" spans="1:71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</row>
    <row r="578" spans="1:71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</row>
    <row r="579" spans="1:71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</row>
    <row r="580" spans="1:71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</row>
    <row r="581" spans="1:7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</row>
    <row r="582" spans="1:71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</row>
    <row r="583" spans="1:71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</row>
    <row r="584" spans="1:71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</row>
    <row r="585" spans="1:71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</row>
    <row r="586" spans="1:71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</row>
    <row r="587" spans="1:71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</row>
    <row r="588" spans="1:71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</row>
    <row r="589" spans="1:71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</row>
    <row r="590" spans="1:71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</row>
    <row r="591" spans="1:7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</row>
    <row r="592" spans="1:71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</row>
    <row r="593" spans="1:71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</row>
    <row r="594" spans="1:71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</row>
    <row r="595" spans="1:71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</row>
    <row r="596" spans="1:71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</row>
    <row r="597" spans="1:71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</row>
    <row r="598" spans="1:71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</row>
    <row r="599" spans="1:71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</row>
    <row r="600" spans="1:71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</row>
    <row r="601" spans="1:7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</row>
    <row r="602" spans="1:71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</row>
    <row r="603" spans="1:71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</row>
    <row r="604" spans="1:71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</row>
    <row r="605" spans="1:71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</row>
    <row r="606" spans="1:71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</row>
    <row r="607" spans="1:71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</row>
    <row r="608" spans="1:71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</row>
    <row r="609" spans="1:71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</row>
    <row r="610" spans="1:71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</row>
    <row r="611" spans="1:7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</row>
    <row r="612" spans="1:71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</row>
    <row r="613" spans="1:71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</row>
    <row r="614" spans="1:71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</row>
    <row r="615" spans="1:71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</row>
    <row r="616" spans="1:71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</row>
    <row r="617" spans="1:71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</row>
    <row r="618" spans="1:71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</row>
    <row r="619" spans="1:71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</row>
    <row r="620" spans="1:71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</row>
    <row r="621" spans="1:7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</row>
    <row r="622" spans="1:71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</row>
    <row r="623" spans="1:71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</row>
    <row r="624" spans="1:71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</row>
    <row r="625" spans="1:71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</row>
    <row r="626" spans="1:71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</row>
    <row r="627" spans="1:71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</row>
    <row r="628" spans="1:71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</row>
    <row r="629" spans="1:71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</row>
    <row r="630" spans="1:71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</row>
    <row r="631" spans="1:7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</row>
    <row r="632" spans="1:71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</row>
    <row r="633" spans="1:71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</row>
    <row r="634" spans="1:71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</row>
    <row r="635" spans="1:71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</row>
    <row r="636" spans="1:71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</row>
    <row r="637" spans="1:71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</row>
    <row r="638" spans="1:71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</row>
    <row r="639" spans="1:71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</row>
    <row r="640" spans="1:71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</row>
    <row r="641" spans="1:7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</row>
    <row r="642" spans="1:71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</row>
    <row r="643" spans="1:71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</row>
    <row r="644" spans="1:71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</row>
    <row r="645" spans="1:71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</row>
    <row r="646" spans="1:71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</row>
    <row r="647" spans="1:71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</row>
    <row r="648" spans="1:71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</row>
    <row r="649" spans="1:71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</row>
    <row r="650" spans="1:71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</row>
    <row r="651" spans="1:7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</row>
    <row r="652" spans="1:71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</row>
    <row r="653" spans="1:71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</row>
    <row r="654" spans="1:71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</row>
    <row r="655" spans="1:71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</row>
    <row r="656" spans="1:71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</row>
    <row r="657" spans="1:71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</row>
    <row r="658" spans="1:71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</row>
    <row r="659" spans="1:71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</row>
    <row r="660" spans="1:71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</row>
    <row r="661" spans="1:7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</row>
    <row r="662" spans="1:71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</row>
    <row r="663" spans="1:71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</row>
    <row r="664" spans="1:71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</row>
    <row r="665" spans="1:71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</row>
    <row r="666" spans="1:71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</row>
    <row r="667" spans="1:71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</row>
    <row r="668" spans="1:71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</row>
    <row r="669" spans="1:71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</row>
    <row r="670" spans="1:71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</row>
    <row r="671" spans="1: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</row>
    <row r="672" spans="1:71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</row>
    <row r="673" spans="1:71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</row>
    <row r="674" spans="1:71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</row>
    <row r="675" spans="1:71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</row>
    <row r="676" spans="1:71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</row>
    <row r="677" spans="1:71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</row>
    <row r="678" spans="1:71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</row>
    <row r="679" spans="1:71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</row>
    <row r="680" spans="1:71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</row>
    <row r="681" spans="1:7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</row>
    <row r="682" spans="1:71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</row>
    <row r="683" spans="1:71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</row>
    <row r="684" spans="1:71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</row>
    <row r="685" spans="1:71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</row>
    <row r="686" spans="1:71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</row>
    <row r="687" spans="1:71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</row>
    <row r="688" spans="1:71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</row>
    <row r="689" spans="1:71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</row>
    <row r="690" spans="1:71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</row>
    <row r="691" spans="1:7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</row>
    <row r="692" spans="1:71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</row>
    <row r="693" spans="1:71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</row>
    <row r="694" spans="1:71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</row>
    <row r="695" spans="1:71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</row>
    <row r="696" spans="1:71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</row>
    <row r="697" spans="1:71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</row>
    <row r="698" spans="1:71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</row>
    <row r="699" spans="1:71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</row>
    <row r="700" spans="1:71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</row>
    <row r="701" spans="1:7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</row>
    <row r="702" spans="1:71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</row>
    <row r="703" spans="1:71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</row>
    <row r="704" spans="1:71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</row>
    <row r="705" spans="1:71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</row>
    <row r="706" spans="1:71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</row>
    <row r="707" spans="1:71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</row>
    <row r="708" spans="1:71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</row>
    <row r="709" spans="1:71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</row>
    <row r="710" spans="1:71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</row>
    <row r="711" spans="1:7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</row>
    <row r="712" spans="1:71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</row>
    <row r="713" spans="1:71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</row>
    <row r="714" spans="1:71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</row>
    <row r="715" spans="1:71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</row>
    <row r="716" spans="1:71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</row>
    <row r="717" spans="1:71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</row>
    <row r="718" spans="1:71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</row>
    <row r="719" spans="1:71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</row>
    <row r="720" spans="1:71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</row>
    <row r="721" spans="1:7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</row>
    <row r="722" spans="1:71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</row>
    <row r="723" spans="1:71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</row>
    <row r="724" spans="1:71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</row>
    <row r="725" spans="1:71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</row>
    <row r="726" spans="1:71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</row>
    <row r="727" spans="1:71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</row>
    <row r="728" spans="1:71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</row>
    <row r="729" spans="1:71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</row>
    <row r="730" spans="1:71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</row>
    <row r="731" spans="1:7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</row>
    <row r="732" spans="1:71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</row>
    <row r="733" spans="1:71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</row>
    <row r="734" spans="1:71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</row>
    <row r="735" spans="1:71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</row>
    <row r="736" spans="1:71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</row>
    <row r="737" spans="1:71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</row>
    <row r="738" spans="1:71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</row>
    <row r="739" spans="1:71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</row>
    <row r="740" spans="1:71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</row>
    <row r="741" spans="1:7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</row>
    <row r="742" spans="1:71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</row>
    <row r="743" spans="1:71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</row>
    <row r="744" spans="1:71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</row>
    <row r="745" spans="1:71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</row>
    <row r="746" spans="1:71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</row>
    <row r="747" spans="1:71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</row>
    <row r="748" spans="1:71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</row>
    <row r="749" spans="1:71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</row>
    <row r="750" spans="1:71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</row>
    <row r="751" spans="1:7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</row>
    <row r="752" spans="1:71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</row>
    <row r="753" spans="1:71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</row>
    <row r="754" spans="1:71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</row>
    <row r="755" spans="1:71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</row>
    <row r="756" spans="1:71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</row>
    <row r="757" spans="1:71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</row>
    <row r="758" spans="1:71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</row>
    <row r="759" spans="1:71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</row>
    <row r="760" spans="1:71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</row>
    <row r="761" spans="1:7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</row>
    <row r="762" spans="1:71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</row>
    <row r="763" spans="1:71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</row>
    <row r="764" spans="1:71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</row>
    <row r="765" spans="1:71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</row>
    <row r="766" spans="1:71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</row>
    <row r="767" spans="1:71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</row>
    <row r="768" spans="1:71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</row>
    <row r="769" spans="1:71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</row>
    <row r="770" spans="1:71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</row>
    <row r="771" spans="1: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</row>
    <row r="772" spans="1:71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</row>
    <row r="773" spans="1:71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</row>
    <row r="774" spans="1:71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</row>
    <row r="775" spans="1:71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</row>
    <row r="776" spans="1:71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</row>
    <row r="777" spans="1:71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</row>
    <row r="778" spans="1:71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</row>
    <row r="779" spans="1:71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</row>
    <row r="780" spans="1:71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</row>
    <row r="781" spans="1:7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</row>
    <row r="782" spans="1:71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</row>
    <row r="783" spans="1:71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</row>
    <row r="784" spans="1:71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</row>
    <row r="785" spans="1:71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</row>
    <row r="786" spans="1:71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</row>
    <row r="787" spans="1:71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</row>
    <row r="788" spans="1:71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</row>
    <row r="789" spans="1:71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</row>
    <row r="790" spans="1:71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</row>
    <row r="791" spans="1:7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</row>
    <row r="792" spans="1:71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</row>
    <row r="793" spans="1:71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</row>
    <row r="794" spans="1:71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</row>
    <row r="795" spans="1:71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</row>
    <row r="796" spans="1:71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</row>
    <row r="797" spans="1:71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</row>
    <row r="798" spans="1:71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</row>
    <row r="799" spans="1:71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</row>
    <row r="800" spans="1:71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</row>
    <row r="801" spans="1:7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</row>
    <row r="802" spans="1:71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</row>
    <row r="803" spans="1:71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</row>
    <row r="804" spans="1:71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</row>
    <row r="805" spans="1:71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</row>
    <row r="806" spans="1:71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</row>
    <row r="807" spans="1:71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</row>
    <row r="808" spans="1:71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</row>
    <row r="809" spans="1:71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</row>
    <row r="810" spans="1:71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</row>
    <row r="811" spans="1:7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</row>
    <row r="812" spans="1:71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</row>
    <row r="813" spans="1:71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</row>
    <row r="814" spans="1:71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</row>
    <row r="815" spans="1:71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</row>
    <row r="816" spans="1:71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</row>
    <row r="817" spans="1:71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</row>
    <row r="818" spans="1:71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</row>
    <row r="819" spans="1:71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</row>
    <row r="820" spans="1:71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</row>
    <row r="821" spans="1:7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</row>
    <row r="822" spans="1:71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</row>
    <row r="823" spans="1:71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</row>
    <row r="824" spans="1:71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</row>
    <row r="825" spans="1:71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</row>
    <row r="826" spans="1:71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</row>
    <row r="827" spans="1:71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</row>
    <row r="828" spans="1:71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</row>
    <row r="829" spans="1:71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</row>
    <row r="830" spans="1:71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</row>
    <row r="831" spans="1:7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</row>
    <row r="832" spans="1:71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</row>
    <row r="833" spans="1:71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</row>
    <row r="834" spans="1:71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</row>
    <row r="835" spans="1:71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</row>
    <row r="836" spans="1:71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</row>
    <row r="837" spans="1:71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</row>
    <row r="838" spans="1:71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</row>
    <row r="839" spans="1:71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</row>
    <row r="840" spans="1:71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</row>
    <row r="841" spans="1:7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</row>
    <row r="842" spans="1:71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</row>
    <row r="843" spans="1:71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</row>
    <row r="844" spans="1:71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</row>
    <row r="845" spans="1:71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</row>
    <row r="846" spans="1:71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</row>
    <row r="847" spans="1:71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</row>
    <row r="848" spans="1:71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</row>
    <row r="849" spans="1:71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</row>
    <row r="850" spans="1:71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</row>
    <row r="851" spans="1:7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</row>
    <row r="852" spans="1:71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</row>
    <row r="853" spans="1:71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</row>
    <row r="854" spans="1:71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</row>
    <row r="855" spans="1:71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</row>
    <row r="856" spans="1:71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</row>
    <row r="857" spans="1:71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</row>
    <row r="858" spans="1:71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</row>
    <row r="859" spans="1:71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</row>
    <row r="860" spans="1:71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</row>
    <row r="861" spans="1:7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</row>
    <row r="862" spans="1:71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</row>
    <row r="863" spans="1:71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</row>
    <row r="864" spans="1:71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</row>
    <row r="865" spans="1:71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</row>
    <row r="866" spans="1:71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</row>
    <row r="867" spans="1:71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</row>
    <row r="868" spans="1:71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</row>
    <row r="869" spans="1:71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</row>
    <row r="870" spans="1:71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</row>
    <row r="871" spans="1: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</row>
    <row r="872" spans="1:71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</row>
    <row r="873" spans="1:71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</row>
    <row r="874" spans="1:71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</row>
    <row r="875" spans="1:71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</row>
    <row r="876" spans="1:71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</row>
    <row r="877" spans="1:71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</row>
    <row r="878" spans="1:71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</row>
    <row r="879" spans="1:71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</row>
    <row r="880" spans="1:71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</row>
    <row r="881" spans="1:7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</row>
    <row r="882" spans="1:71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</row>
    <row r="883" spans="1:71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</row>
    <row r="884" spans="1:71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</row>
    <row r="885" spans="1:71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</row>
    <row r="886" spans="1:71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</row>
    <row r="887" spans="1:71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</row>
    <row r="888" spans="1:71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</row>
    <row r="889" spans="1:71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</row>
    <row r="890" spans="1:71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</row>
    <row r="891" spans="1:7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</row>
    <row r="892" spans="1:71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</row>
    <row r="893" spans="1:71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</row>
    <row r="894" spans="1:71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</row>
    <row r="895" spans="1:71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</row>
    <row r="896" spans="1:71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</row>
    <row r="897" spans="1:71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</row>
    <row r="898" spans="1:71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</row>
    <row r="899" spans="1:71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</row>
    <row r="900" spans="1:71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</row>
    <row r="901" spans="1:7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</row>
    <row r="902" spans="1:71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</row>
    <row r="903" spans="1:71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</row>
    <row r="904" spans="1:71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</row>
    <row r="905" spans="1:71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</row>
    <row r="906" spans="1:71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</row>
    <row r="907" spans="1:71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</row>
    <row r="908" spans="1:71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</row>
    <row r="909" spans="1:71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</row>
    <row r="910" spans="1:71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</row>
    <row r="911" spans="1:7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</row>
    <row r="912" spans="1:71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</row>
    <row r="913" spans="1:71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</row>
    <row r="914" spans="1:71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</row>
    <row r="915" spans="1:71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</row>
    <row r="916" spans="1:71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</row>
    <row r="917" spans="1:71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</row>
    <row r="918" spans="1:71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</row>
    <row r="919" spans="1:71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</row>
    <row r="920" spans="1:71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</row>
    <row r="921" spans="1:7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</row>
    <row r="922" spans="1:71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</row>
    <row r="923" spans="1:71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</row>
    <row r="924" spans="1:71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</row>
    <row r="925" spans="1:71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</row>
    <row r="926" spans="1:71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</row>
    <row r="927" spans="1:71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</row>
    <row r="928" spans="1:71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</row>
    <row r="929" spans="1:71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</row>
    <row r="930" spans="1:71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</row>
    <row r="931" spans="1:7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</row>
    <row r="932" spans="1:71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</row>
    <row r="933" spans="1:71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</row>
    <row r="934" spans="1:71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</row>
    <row r="935" spans="1:71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</row>
    <row r="936" spans="1:71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</row>
    <row r="937" spans="1:71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</row>
    <row r="938" spans="1:71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</row>
    <row r="939" spans="1:71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</row>
    <row r="940" spans="1:71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</row>
    <row r="941" spans="1:7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</row>
    <row r="942" spans="1:71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</row>
    <row r="943" spans="1:71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</row>
    <row r="944" spans="1:71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</row>
    <row r="945" spans="1:71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</row>
    <row r="946" spans="1:71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</row>
    <row r="947" spans="1:71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</row>
    <row r="948" spans="1:71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</row>
    <row r="949" spans="1:71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</row>
    <row r="950" spans="1:71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</row>
    <row r="951" spans="1:7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</row>
    <row r="952" spans="1:71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</row>
    <row r="953" spans="1:71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</row>
    <row r="954" spans="1:71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</row>
    <row r="955" spans="1:71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</row>
    <row r="956" spans="1:71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</row>
    <row r="957" spans="1:71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</row>
    <row r="958" spans="1:71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</row>
    <row r="959" spans="1:71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</row>
    <row r="960" spans="1:71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</row>
    <row r="961" spans="1:7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</row>
    <row r="962" spans="1:71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</row>
    <row r="963" spans="1:71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</row>
    <row r="964" spans="1:71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</row>
    <row r="965" spans="1:71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</row>
    <row r="966" spans="1:71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</row>
    <row r="967" spans="1:71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</row>
    <row r="968" spans="1:71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</row>
    <row r="969" spans="1:71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</row>
    <row r="970" spans="1:71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</row>
    <row r="971" spans="1: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</row>
    <row r="972" spans="1:71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</row>
    <row r="973" spans="1:71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</row>
    <row r="974" spans="1:71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</row>
    <row r="975" spans="1:71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</row>
    <row r="976" spans="1:71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</row>
    <row r="977" spans="1:71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</row>
    <row r="978" spans="1:71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</row>
    <row r="979" spans="1:71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</row>
    <row r="980" spans="1:71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</row>
    <row r="981" spans="1:7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</row>
    <row r="982" spans="1:71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</row>
    <row r="983" spans="1:71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</row>
    <row r="984" spans="1:71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</row>
    <row r="985" spans="1:71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</row>
    <row r="986" spans="1:71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</row>
    <row r="987" spans="1:71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</row>
    <row r="988" spans="1:71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</row>
    <row r="989" spans="1:71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</row>
    <row r="990" spans="1:71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</row>
    <row r="991" spans="1:7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</row>
    <row r="992" spans="1:71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</row>
    <row r="993" spans="1:71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</row>
    <row r="994" spans="1:71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</row>
    <row r="995" spans="1:71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</row>
    <row r="996" spans="1:71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</row>
    <row r="997" spans="1:71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</row>
    <row r="998" spans="1:71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</row>
    <row r="999" spans="1:71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</row>
    <row r="1000" spans="1:71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</row>
  </sheetData>
  <sheetProtection algorithmName="SHA-512" hashValue="1UISRkOlmVqCvK2lCzbDPvjjI3WLMmQFug0WruVidDp+mBSr9BQUOgCo3Pb5ZO/EmO0pcMX/HhtNM83pIwqijQ==" saltValue="JJrATRi425hHRIGI3ps/HA==" spinCount="100000" sheet="1" objects="1" scenarios="1" selectLockedCells="1"/>
  <mergeCells count="200">
    <mergeCell ref="P40:R41"/>
    <mergeCell ref="S40:U41"/>
    <mergeCell ref="P44:R45"/>
    <mergeCell ref="S44:U45"/>
    <mergeCell ref="P46:R47"/>
    <mergeCell ref="S46:U47"/>
    <mergeCell ref="E43:O43"/>
    <mergeCell ref="E44:O44"/>
    <mergeCell ref="E45:O45"/>
    <mergeCell ref="E46:O46"/>
    <mergeCell ref="E47:O47"/>
    <mergeCell ref="P42:R43"/>
    <mergeCell ref="S42:U43"/>
    <mergeCell ref="E48:O48"/>
    <mergeCell ref="E49:O49"/>
    <mergeCell ref="B54:D55"/>
    <mergeCell ref="B56:D57"/>
    <mergeCell ref="B58:D59"/>
    <mergeCell ref="B40:D41"/>
    <mergeCell ref="B42:D43"/>
    <mergeCell ref="B44:D45"/>
    <mergeCell ref="B46:D47"/>
    <mergeCell ref="B48:D49"/>
    <mergeCell ref="B50:D51"/>
    <mergeCell ref="B52:D53"/>
    <mergeCell ref="E58:O58"/>
    <mergeCell ref="E40:O40"/>
    <mergeCell ref="E41:O41"/>
    <mergeCell ref="E42:O42"/>
    <mergeCell ref="B64:J65"/>
    <mergeCell ref="K64:R65"/>
    <mergeCell ref="S64:T65"/>
    <mergeCell ref="E50:O50"/>
    <mergeCell ref="E51:O51"/>
    <mergeCell ref="E52:O52"/>
    <mergeCell ref="E53:O53"/>
    <mergeCell ref="E54:O54"/>
    <mergeCell ref="E55:O55"/>
    <mergeCell ref="E56:O56"/>
    <mergeCell ref="P54:R55"/>
    <mergeCell ref="P56:R57"/>
    <mergeCell ref="P61:AE62"/>
    <mergeCell ref="G28:R28"/>
    <mergeCell ref="G29:R29"/>
    <mergeCell ref="B30:F31"/>
    <mergeCell ref="S30:U31"/>
    <mergeCell ref="V30:X31"/>
    <mergeCell ref="AA30:AD30"/>
    <mergeCell ref="AF30:AJ30"/>
    <mergeCell ref="Y31:AS31"/>
    <mergeCell ref="G30:R30"/>
    <mergeCell ref="G31:R31"/>
    <mergeCell ref="B28:F29"/>
    <mergeCell ref="S28:U29"/>
    <mergeCell ref="V28:X29"/>
    <mergeCell ref="AA28:AD28"/>
    <mergeCell ref="AF28:AJ28"/>
    <mergeCell ref="Y29:AS29"/>
    <mergeCell ref="B32:F33"/>
    <mergeCell ref="S32:X33"/>
    <mergeCell ref="Y32:AS33"/>
    <mergeCell ref="AT32:AV33"/>
    <mergeCell ref="AX32:BD32"/>
    <mergeCell ref="E35:O35"/>
    <mergeCell ref="E36:O36"/>
    <mergeCell ref="P36:R37"/>
    <mergeCell ref="S36:U37"/>
    <mergeCell ref="V36:AK37"/>
    <mergeCell ref="AL36:AX37"/>
    <mergeCell ref="G32:R32"/>
    <mergeCell ref="G33:R33"/>
    <mergeCell ref="AW33:AZ33"/>
    <mergeCell ref="BB33:BE33"/>
    <mergeCell ref="B36:D37"/>
    <mergeCell ref="E37:O37"/>
    <mergeCell ref="AL38:AX39"/>
    <mergeCell ref="AY38:BE39"/>
    <mergeCell ref="B35:D35"/>
    <mergeCell ref="P35:R35"/>
    <mergeCell ref="S35:U35"/>
    <mergeCell ref="V35:AK35"/>
    <mergeCell ref="AL35:AX35"/>
    <mergeCell ref="AY35:BE35"/>
    <mergeCell ref="AY36:BE37"/>
    <mergeCell ref="E39:O39"/>
    <mergeCell ref="B38:D39"/>
    <mergeCell ref="E38:O38"/>
    <mergeCell ref="S38:U39"/>
    <mergeCell ref="P38:R39"/>
    <mergeCell ref="AM64:AU65"/>
    <mergeCell ref="AV64:BE65"/>
    <mergeCell ref="X15:AH15"/>
    <mergeCell ref="AI15:AL17"/>
    <mergeCell ref="X16:AH17"/>
    <mergeCell ref="AM15:AT17"/>
    <mergeCell ref="AU15:AX17"/>
    <mergeCell ref="AY15:BD16"/>
    <mergeCell ref="BE15:BE16"/>
    <mergeCell ref="AT30:AV31"/>
    <mergeCell ref="AW31:AZ31"/>
    <mergeCell ref="BB31:BE31"/>
    <mergeCell ref="AW27:AZ27"/>
    <mergeCell ref="BB27:BE27"/>
    <mergeCell ref="AT28:AV29"/>
    <mergeCell ref="AX28:BD28"/>
    <mergeCell ref="AW29:AZ29"/>
    <mergeCell ref="BB29:BE29"/>
    <mergeCell ref="AX30:BD30"/>
    <mergeCell ref="AC22:AQ22"/>
    <mergeCell ref="AR22:BE22"/>
    <mergeCell ref="AC23:AQ23"/>
    <mergeCell ref="AR23:BF23"/>
    <mergeCell ref="V38:AK39"/>
    <mergeCell ref="AX8:BE9"/>
    <mergeCell ref="AY17:BD17"/>
    <mergeCell ref="X18:AH19"/>
    <mergeCell ref="AI18:AT19"/>
    <mergeCell ref="AU18:AX19"/>
    <mergeCell ref="AY18:BE19"/>
    <mergeCell ref="AS1:BE1"/>
    <mergeCell ref="B5:BE5"/>
    <mergeCell ref="B7:P9"/>
    <mergeCell ref="G11:I13"/>
    <mergeCell ref="B15:F19"/>
    <mergeCell ref="G15:W15"/>
    <mergeCell ref="G16:W19"/>
    <mergeCell ref="AC24:AQ24"/>
    <mergeCell ref="AR24:BE24"/>
    <mergeCell ref="AC25:AQ25"/>
    <mergeCell ref="AR25:BE25"/>
    <mergeCell ref="B20:M20"/>
    <mergeCell ref="N20:AB20"/>
    <mergeCell ref="AC20:AQ20"/>
    <mergeCell ref="AR20:BE20"/>
    <mergeCell ref="B21:M22"/>
    <mergeCell ref="AC21:AQ21"/>
    <mergeCell ref="AR21:BF21"/>
    <mergeCell ref="N21:AB21"/>
    <mergeCell ref="N22:AB22"/>
    <mergeCell ref="B23:M24"/>
    <mergeCell ref="N23:AB23"/>
    <mergeCell ref="N24:AB24"/>
    <mergeCell ref="N25:AB25"/>
    <mergeCell ref="B25:M25"/>
    <mergeCell ref="B26:F27"/>
    <mergeCell ref="G27:R27"/>
    <mergeCell ref="S26:U27"/>
    <mergeCell ref="V26:X27"/>
    <mergeCell ref="AA26:AD26"/>
    <mergeCell ref="AF26:AJ26"/>
    <mergeCell ref="AT26:AV27"/>
    <mergeCell ref="AX26:BD26"/>
    <mergeCell ref="Y27:AS27"/>
    <mergeCell ref="G26:R26"/>
    <mergeCell ref="V40:AK41"/>
    <mergeCell ref="AL40:AX41"/>
    <mergeCell ref="AY40:BE41"/>
    <mergeCell ref="AL42:AX43"/>
    <mergeCell ref="AY42:BE43"/>
    <mergeCell ref="V42:AK43"/>
    <mergeCell ref="V44:AK45"/>
    <mergeCell ref="AL44:AX45"/>
    <mergeCell ref="AY44:BE45"/>
    <mergeCell ref="V46:AK47"/>
    <mergeCell ref="AL46:AX47"/>
    <mergeCell ref="AY46:BE47"/>
    <mergeCell ref="AL52:AX53"/>
    <mergeCell ref="AY52:BE53"/>
    <mergeCell ref="V48:AK49"/>
    <mergeCell ref="AL48:AX49"/>
    <mergeCell ref="AY48:BE49"/>
    <mergeCell ref="V50:AK51"/>
    <mergeCell ref="AL50:AX51"/>
    <mergeCell ref="AY50:BE51"/>
    <mergeCell ref="V52:AK53"/>
    <mergeCell ref="P48:R49"/>
    <mergeCell ref="S48:U49"/>
    <mergeCell ref="P50:R51"/>
    <mergeCell ref="S50:U51"/>
    <mergeCell ref="P52:R53"/>
    <mergeCell ref="S52:U53"/>
    <mergeCell ref="S54:U55"/>
    <mergeCell ref="S56:U57"/>
    <mergeCell ref="V54:AK55"/>
    <mergeCell ref="AF61:AK62"/>
    <mergeCell ref="AS61:BE62"/>
    <mergeCell ref="AL54:AX55"/>
    <mergeCell ref="AY54:BE55"/>
    <mergeCell ref="V56:AK57"/>
    <mergeCell ref="AL56:AX57"/>
    <mergeCell ref="AY56:BE57"/>
    <mergeCell ref="E57:O57"/>
    <mergeCell ref="V58:AK59"/>
    <mergeCell ref="AL58:AX59"/>
    <mergeCell ref="AY58:BE59"/>
    <mergeCell ref="E59:O59"/>
    <mergeCell ref="AL61:AR62"/>
    <mergeCell ref="P58:R59"/>
    <mergeCell ref="S58:U59"/>
    <mergeCell ref="B61:O62"/>
  </mergeCells>
  <phoneticPr fontId="39"/>
  <dataValidations count="13">
    <dataValidation type="custom" allowBlank="1" showErrorMessage="1" sqref="P50 AY50" xr:uid="{00000000-0002-0000-0400-000000000000}">
      <formula1>LEN(E25)</formula1>
    </dataValidation>
    <dataValidation type="custom" allowBlank="1" showErrorMessage="1" sqref="P52 AY52" xr:uid="{00000000-0002-0000-0400-000001000000}">
      <formula1>LEN(E26)</formula1>
    </dataValidation>
    <dataValidation type="custom" allowBlank="1" showErrorMessage="1" sqref="P36 AY36" xr:uid="{00000000-0002-0000-0400-000002000000}">
      <formula1>LEN(E18)</formula1>
    </dataValidation>
    <dataValidation type="custom" allowBlank="1" showErrorMessage="1" sqref="P48 AY48" xr:uid="{00000000-0002-0000-0400-000003000000}">
      <formula1>LEN(E24)</formula1>
    </dataValidation>
    <dataValidation type="custom" allowBlank="1" showErrorMessage="1" sqref="P42 AY42" xr:uid="{00000000-0002-0000-0400-000004000000}">
      <formula1>LEN(E21)</formula1>
    </dataValidation>
    <dataValidation type="custom" allowBlank="1" showErrorMessage="1" sqref="P40 AY40" xr:uid="{00000000-0002-0000-0400-000005000000}">
      <formula1>LEN(E20)</formula1>
    </dataValidation>
    <dataValidation type="custom" allowBlank="1" showErrorMessage="1" sqref="AU18" xr:uid="{00000000-0002-0000-0400-000006000000}">
      <formula1>LEN(#REF!)</formula1>
    </dataValidation>
    <dataValidation type="custom" allowBlank="1" showErrorMessage="1" sqref="P44 AY44" xr:uid="{00000000-0002-0000-0400-000007000000}">
      <formula1>LEN(E22)</formula1>
    </dataValidation>
    <dataValidation type="custom" allowBlank="1" showErrorMessage="1" sqref="P46 AY46" xr:uid="{00000000-0002-0000-0400-000008000000}">
      <formula1>LEN(E23)</formula1>
    </dataValidation>
    <dataValidation type="custom" allowBlank="1" showErrorMessage="1" sqref="P58 AY58" xr:uid="{00000000-0002-0000-0400-000009000000}">
      <formula1>LEN(E29)</formula1>
    </dataValidation>
    <dataValidation type="custom" allowBlank="1" showErrorMessage="1" sqref="P56 AY56" xr:uid="{00000000-0002-0000-0400-00000A000000}">
      <formula1>LEN(E28)</formula1>
    </dataValidation>
    <dataValidation type="custom" allowBlank="1" showErrorMessage="1" sqref="P54 AY54" xr:uid="{00000000-0002-0000-0400-00000B000000}">
      <formula1>LEN(E27)</formula1>
    </dataValidation>
    <dataValidation type="custom" allowBlank="1" showErrorMessage="1" sqref="P38 AY38" xr:uid="{00000000-0002-0000-0400-00000C000000}">
      <formula1>LEN(E19)</formula1>
    </dataValidation>
  </dataValidations>
  <printOptions horizontalCentered="1"/>
  <pageMargins left="0.23622047244094491" right="0.23622047244094491" top="0.11811023622047245" bottom="0.11811023622047245" header="0" footer="0"/>
  <pageSetup paperSize="9" scale="87" orientation="portrait" r:id="rId1"/>
  <rowBreaks count="1" manualBreakCount="1">
    <brk id="6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1F43-39DC-42E0-8F71-6E0853184287}">
  <sheetPr>
    <tabColor theme="9"/>
  </sheetPr>
  <dimension ref="A1:F26"/>
  <sheetViews>
    <sheetView view="pageBreakPreview" zoomScale="40" zoomScaleNormal="40" zoomScaleSheetLayoutView="40" workbookViewId="0">
      <selection activeCell="F9" sqref="F9"/>
    </sheetView>
  </sheetViews>
  <sheetFormatPr defaultColWidth="13.6328125" defaultRowHeight="28.5" customHeight="1"/>
  <cols>
    <col min="1" max="16384" width="13.6328125" style="91"/>
  </cols>
  <sheetData>
    <row r="1" spans="1:6" s="88" customFormat="1" ht="61.5" customHeight="1">
      <c r="A1" s="286" t="s">
        <v>117</v>
      </c>
      <c r="B1" s="287"/>
      <c r="C1" s="287"/>
      <c r="D1" s="287"/>
      <c r="E1" s="287"/>
      <c r="F1" s="287"/>
    </row>
    <row r="2" spans="1:6" s="88" customFormat="1" ht="26">
      <c r="A2" s="288" t="s">
        <v>118</v>
      </c>
      <c r="B2" s="288"/>
      <c r="C2" s="288"/>
      <c r="D2" s="288"/>
      <c r="E2" s="288"/>
      <c r="F2" s="288"/>
    </row>
    <row r="3" spans="1:6" s="88" customFormat="1" ht="26" customHeight="1">
      <c r="A3" s="89" t="s">
        <v>119</v>
      </c>
      <c r="B3" s="285" t="str">
        <f>[1]参加申込書!B1</f>
        <v>令和４年度　奈良県小学生バレーボール新人大会</v>
      </c>
      <c r="C3" s="285"/>
      <c r="D3" s="285"/>
      <c r="E3" s="285"/>
      <c r="F3" s="285"/>
    </row>
    <row r="4" spans="1:6" s="88" customFormat="1" ht="26" customHeight="1">
      <c r="A4" s="89" t="s">
        <v>120</v>
      </c>
      <c r="B4" s="285">
        <f>チーム情報!A4</f>
        <v>0</v>
      </c>
      <c r="C4" s="285"/>
      <c r="D4" s="89" t="s">
        <v>121</v>
      </c>
      <c r="E4" s="289">
        <f>チーム情報!AE4</f>
        <v>0</v>
      </c>
      <c r="F4" s="290"/>
    </row>
    <row r="5" spans="1:6" s="88" customFormat="1" ht="26" customHeight="1">
      <c r="A5" s="89" t="s">
        <v>122</v>
      </c>
      <c r="B5" s="285" t="str">
        <f>IF(チーム情報!F16="","",チーム情報!F16&amp;" "&amp;チーム情報!L16)</f>
        <v/>
      </c>
      <c r="C5" s="285"/>
      <c r="D5" s="285"/>
      <c r="E5" s="285"/>
      <c r="F5" s="285"/>
    </row>
    <row r="6" spans="1:6" s="88" customFormat="1" ht="26" customHeight="1">
      <c r="A6" s="89" t="s">
        <v>123</v>
      </c>
      <c r="B6" s="285" t="str">
        <f>IF(チーム情報!F18="","",チーム情報!F18&amp;" "&amp;チーム情報!L18)</f>
        <v/>
      </c>
      <c r="C6" s="285"/>
      <c r="D6" s="285"/>
      <c r="E6" s="285"/>
      <c r="F6" s="285"/>
    </row>
    <row r="7" spans="1:6" s="88" customFormat="1" ht="26" customHeight="1">
      <c r="A7" s="89" t="s">
        <v>124</v>
      </c>
      <c r="B7" s="285" t="str">
        <f>IF(チーム情報!F20="","",チーム情報!F20&amp;" "&amp;チーム情報!L20)</f>
        <v/>
      </c>
      <c r="C7" s="285"/>
      <c r="D7" s="285"/>
      <c r="E7" s="285"/>
      <c r="F7" s="285"/>
    </row>
    <row r="8" spans="1:6" s="88" customFormat="1" ht="26" customHeight="1">
      <c r="A8" s="89" t="s">
        <v>125</v>
      </c>
      <c r="B8" s="89" t="s">
        <v>126</v>
      </c>
      <c r="C8" s="291" t="s">
        <v>127</v>
      </c>
      <c r="D8" s="292"/>
      <c r="E8" s="293"/>
      <c r="F8" s="89" t="s">
        <v>128</v>
      </c>
    </row>
    <row r="9" spans="1:6" s="88" customFormat="1" ht="26" customHeight="1">
      <c r="A9" s="89" t="s">
        <v>129</v>
      </c>
      <c r="B9" s="89" t="s">
        <v>134</v>
      </c>
      <c r="C9" s="291" t="s">
        <v>135</v>
      </c>
      <c r="D9" s="292"/>
      <c r="E9" s="293"/>
      <c r="F9" s="89" t="s">
        <v>130</v>
      </c>
    </row>
    <row r="10" spans="1:6" s="88" customFormat="1" ht="26" customHeight="1">
      <c r="A10" s="92"/>
      <c r="B10" s="89" t="str">
        <f>IF(選手情報!A4="","",選手情報!A4)</f>
        <v/>
      </c>
      <c r="C10" s="291" t="str">
        <f>IF(選手情報!C4="","",選手情報!C4&amp;" "&amp;選手情報!I4)</f>
        <v/>
      </c>
      <c r="D10" s="292"/>
      <c r="E10" s="293"/>
      <c r="F10" s="89" t="str">
        <f>IF(選手情報!AC4="","",選手情報!AC4)</f>
        <v/>
      </c>
    </row>
    <row r="11" spans="1:6" s="88" customFormat="1" ht="26" customHeight="1">
      <c r="A11" s="92"/>
      <c r="B11" s="89" t="str">
        <f>IF(選手情報!A6="","",選手情報!A6)</f>
        <v/>
      </c>
      <c r="C11" s="291" t="str">
        <f>IF(選手情報!C6="","",選手情報!C6&amp;" "&amp;選手情報!I6)</f>
        <v/>
      </c>
      <c r="D11" s="292"/>
      <c r="E11" s="293"/>
      <c r="F11" s="89" t="str">
        <f>IF(選手情報!AC6="","",選手情報!AC6)</f>
        <v/>
      </c>
    </row>
    <row r="12" spans="1:6" s="88" customFormat="1" ht="26" customHeight="1">
      <c r="A12" s="92"/>
      <c r="B12" s="89" t="str">
        <f>IF(選手情報!A8="","",選手情報!A8)</f>
        <v/>
      </c>
      <c r="C12" s="291" t="str">
        <f>IF(選手情報!C8="","",選手情報!C8&amp;" "&amp;選手情報!I8)</f>
        <v/>
      </c>
      <c r="D12" s="292"/>
      <c r="E12" s="293"/>
      <c r="F12" s="89" t="str">
        <f>IF(選手情報!AC8="","",選手情報!AC8)</f>
        <v/>
      </c>
    </row>
    <row r="13" spans="1:6" s="88" customFormat="1" ht="26" customHeight="1">
      <c r="A13" s="92"/>
      <c r="B13" s="89" t="str">
        <f>IF(選手情報!A10="","",選手情報!A10)</f>
        <v/>
      </c>
      <c r="C13" s="291" t="str">
        <f>IF(選手情報!C10="","",選手情報!C10&amp;" "&amp;選手情報!I10)</f>
        <v/>
      </c>
      <c r="D13" s="292"/>
      <c r="E13" s="293"/>
      <c r="F13" s="89" t="str">
        <f>IF(選手情報!AC10="","",選手情報!AC10)</f>
        <v/>
      </c>
    </row>
    <row r="14" spans="1:6" s="88" customFormat="1" ht="26" customHeight="1">
      <c r="A14" s="92"/>
      <c r="B14" s="89" t="str">
        <f>IF(選手情報!A12="","",選手情報!A12)</f>
        <v/>
      </c>
      <c r="C14" s="291" t="str">
        <f>IF(選手情報!C12="","",選手情報!C12&amp;" "&amp;選手情報!I12)</f>
        <v/>
      </c>
      <c r="D14" s="292"/>
      <c r="E14" s="293"/>
      <c r="F14" s="89" t="str">
        <f>IF(選手情報!AC12="","",選手情報!AC12)</f>
        <v/>
      </c>
    </row>
    <row r="15" spans="1:6" s="88" customFormat="1" ht="26" customHeight="1">
      <c r="A15" s="92"/>
      <c r="B15" s="89" t="str">
        <f>IF(選手情報!A14="","",選手情報!A14)</f>
        <v/>
      </c>
      <c r="C15" s="291" t="str">
        <f>IF(選手情報!C14="","",選手情報!C14&amp;" "&amp;選手情報!I14)</f>
        <v/>
      </c>
      <c r="D15" s="292"/>
      <c r="E15" s="293"/>
      <c r="F15" s="89" t="str">
        <f>IF(選手情報!AC14="","",選手情報!AC14)</f>
        <v/>
      </c>
    </row>
    <row r="16" spans="1:6" s="88" customFormat="1" ht="26" customHeight="1">
      <c r="A16" s="92"/>
      <c r="B16" s="89" t="str">
        <f>IF(選手情報!A16="","",選手情報!A16)</f>
        <v/>
      </c>
      <c r="C16" s="291" t="str">
        <f>IF(選手情報!C16="","",選手情報!C16&amp;" "&amp;選手情報!I16)</f>
        <v/>
      </c>
      <c r="D16" s="292"/>
      <c r="E16" s="293"/>
      <c r="F16" s="89" t="str">
        <f>IF(選手情報!AC16="","",選手情報!AC16)</f>
        <v/>
      </c>
    </row>
    <row r="17" spans="1:6" s="88" customFormat="1" ht="26" customHeight="1">
      <c r="A17" s="92"/>
      <c r="B17" s="89" t="str">
        <f>IF(選手情報!A18="","",選手情報!A18)</f>
        <v/>
      </c>
      <c r="C17" s="291" t="str">
        <f>IF(選手情報!C18="","",選手情報!C18&amp;" "&amp;選手情報!I18)</f>
        <v/>
      </c>
      <c r="D17" s="292"/>
      <c r="E17" s="293"/>
      <c r="F17" s="89" t="str">
        <f>IF(選手情報!AC18="","",選手情報!AC18)</f>
        <v/>
      </c>
    </row>
    <row r="18" spans="1:6" s="88" customFormat="1" ht="26" customHeight="1">
      <c r="A18" s="92"/>
      <c r="B18" s="89" t="str">
        <f>IF(選手情報!A20="","",選手情報!A20)</f>
        <v/>
      </c>
      <c r="C18" s="291" t="str">
        <f>IF(選手情報!C20="","",選手情報!C20&amp;" "&amp;選手情報!I20)</f>
        <v/>
      </c>
      <c r="D18" s="292"/>
      <c r="E18" s="293"/>
      <c r="F18" s="89" t="str">
        <f>IF(選手情報!AC20="","",選手情報!AC20)</f>
        <v/>
      </c>
    </row>
    <row r="19" spans="1:6" s="88" customFormat="1" ht="26" customHeight="1">
      <c r="A19" s="92"/>
      <c r="B19" s="89" t="str">
        <f>IF(選手情報!A22="","",選手情報!A22)</f>
        <v/>
      </c>
      <c r="C19" s="291" t="str">
        <f>IF(選手情報!C22="","",選手情報!C22&amp;" "&amp;選手情報!I22)</f>
        <v/>
      </c>
      <c r="D19" s="292"/>
      <c r="E19" s="293"/>
      <c r="F19" s="89" t="str">
        <f>IF(選手情報!AC22="","",選手情報!AC22)</f>
        <v/>
      </c>
    </row>
    <row r="20" spans="1:6" s="88" customFormat="1" ht="26" customHeight="1">
      <c r="A20" s="92"/>
      <c r="B20" s="89" t="str">
        <f>IF(選手情報!A24="","",選手情報!A24)</f>
        <v/>
      </c>
      <c r="C20" s="291" t="str">
        <f>IF(選手情報!C24="","",選手情報!C24&amp;" "&amp;選手情報!I24)</f>
        <v/>
      </c>
      <c r="D20" s="292"/>
      <c r="E20" s="293"/>
      <c r="F20" s="89" t="str">
        <f>IF(選手情報!AC24="","",選手情報!AC24)</f>
        <v/>
      </c>
    </row>
    <row r="21" spans="1:6" s="88" customFormat="1" ht="26" customHeight="1">
      <c r="A21" s="92"/>
      <c r="B21" s="89" t="str">
        <f>IF(選手情報!A26="","",選手情報!A26)</f>
        <v/>
      </c>
      <c r="C21" s="291" t="str">
        <f>IF(選手情報!C26="","",選手情報!C26&amp;" "&amp;選手情報!I26)</f>
        <v/>
      </c>
      <c r="D21" s="292"/>
      <c r="E21" s="293"/>
      <c r="F21" s="89" t="str">
        <f>IF(選手情報!AC26="","",選手情報!AC26)</f>
        <v/>
      </c>
    </row>
    <row r="22" spans="1:6" s="88" customFormat="1" ht="26" customHeight="1">
      <c r="A22" s="90"/>
      <c r="B22" s="90"/>
      <c r="C22" s="90"/>
      <c r="D22" s="90"/>
      <c r="E22" s="90"/>
      <c r="F22" s="90"/>
    </row>
    <row r="23" spans="1:6" s="88" customFormat="1" ht="26" customHeight="1">
      <c r="A23" s="283" t="s">
        <v>131</v>
      </c>
      <c r="B23" s="283"/>
      <c r="C23" s="283"/>
      <c r="D23" s="283"/>
      <c r="E23" s="283"/>
      <c r="F23" s="283"/>
    </row>
    <row r="24" spans="1:6" s="88" customFormat="1" ht="26" customHeight="1">
      <c r="A24" s="90"/>
      <c r="B24" s="90"/>
      <c r="C24" s="90"/>
      <c r="D24" s="90"/>
      <c r="E24" s="90"/>
      <c r="F24" s="90"/>
    </row>
    <row r="25" spans="1:6" s="88" customFormat="1" ht="26" customHeight="1">
      <c r="A25" s="89" t="s">
        <v>132</v>
      </c>
      <c r="B25" s="89" t="s">
        <v>133</v>
      </c>
      <c r="C25" s="284"/>
      <c r="D25" s="284"/>
      <c r="E25" s="284"/>
      <c r="F25" s="284"/>
    </row>
    <row r="26" spans="1:6" s="88" customFormat="1" ht="28.5" customHeight="1">
      <c r="A26" s="90"/>
      <c r="B26" s="90"/>
      <c r="C26" s="90"/>
      <c r="D26" s="90"/>
      <c r="E26" s="90"/>
      <c r="F26" s="90"/>
    </row>
  </sheetData>
  <mergeCells count="24">
    <mergeCell ref="C11:E11"/>
    <mergeCell ref="C10:E10"/>
    <mergeCell ref="C9:E9"/>
    <mergeCell ref="C16:E16"/>
    <mergeCell ref="C15:E15"/>
    <mergeCell ref="C14:E14"/>
    <mergeCell ref="C13:E13"/>
    <mergeCell ref="C12:E12"/>
    <mergeCell ref="A23:F23"/>
    <mergeCell ref="C25:F25"/>
    <mergeCell ref="B6:F6"/>
    <mergeCell ref="B7:F7"/>
    <mergeCell ref="A1:F1"/>
    <mergeCell ref="A2:F2"/>
    <mergeCell ref="B3:F3"/>
    <mergeCell ref="B4:C4"/>
    <mergeCell ref="E4:F4"/>
    <mergeCell ref="B5:F5"/>
    <mergeCell ref="C8:E8"/>
    <mergeCell ref="C21:E21"/>
    <mergeCell ref="C20:E20"/>
    <mergeCell ref="C19:E19"/>
    <mergeCell ref="C18:E18"/>
    <mergeCell ref="C17:E17"/>
  </mergeCells>
  <phoneticPr fontId="39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Z1000"/>
  <sheetViews>
    <sheetView workbookViewId="0">
      <selection activeCell="B3" sqref="B3"/>
    </sheetView>
  </sheetViews>
  <sheetFormatPr defaultColWidth="14.453125" defaultRowHeight="15" customHeight="1"/>
  <cols>
    <col min="1" max="1" width="5.7265625" customWidth="1"/>
    <col min="2" max="2" width="16.81640625" customWidth="1"/>
    <col min="3" max="3" width="5.7265625" customWidth="1"/>
    <col min="4" max="4" width="16.81640625" customWidth="1"/>
    <col min="5" max="5" width="5.7265625" customWidth="1"/>
    <col min="6" max="6" width="16.81640625" customWidth="1"/>
    <col min="7" max="7" width="5.7265625" customWidth="1"/>
    <col min="8" max="8" width="16.81640625" customWidth="1"/>
    <col min="9" max="26" width="6.453125" customWidth="1"/>
  </cols>
  <sheetData>
    <row r="1" spans="1:26" ht="39.75" customHeight="1">
      <c r="A1" s="54" t="s">
        <v>99</v>
      </c>
      <c r="B1" s="55" t="str">
        <f>IF(チーム情報!$W$4="","",チーム情報!$W$4)</f>
        <v/>
      </c>
      <c r="C1" s="54" t="s">
        <v>99</v>
      </c>
      <c r="D1" s="55" t="str">
        <f>IF(チーム情報!$W$4="","",チーム情報!$W$4)</f>
        <v/>
      </c>
      <c r="E1" s="54" t="s">
        <v>99</v>
      </c>
      <c r="F1" s="55" t="str">
        <f>IF(チーム情報!$W$4="","",チーム情報!$W$4)</f>
        <v/>
      </c>
      <c r="G1" s="54" t="s">
        <v>99</v>
      </c>
      <c r="H1" s="55" t="str">
        <f>IF(チーム情報!$W$4="","",チーム情報!$W$4)</f>
        <v/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56" t="s">
        <v>100</v>
      </c>
      <c r="B2" s="57" t="s">
        <v>101</v>
      </c>
      <c r="C2" s="56" t="s">
        <v>100</v>
      </c>
      <c r="D2" s="57" t="s">
        <v>101</v>
      </c>
      <c r="E2" s="56" t="s">
        <v>100</v>
      </c>
      <c r="F2" s="57" t="s">
        <v>101</v>
      </c>
      <c r="G2" s="56" t="s">
        <v>100</v>
      </c>
      <c r="H2" s="57" t="s">
        <v>101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8">
        <f>選手情報!$A$4</f>
        <v>0</v>
      </c>
      <c r="B3" s="59" t="str">
        <f>選手情報!$C$4&amp;" "&amp;選手情報!$I$4</f>
        <v xml:space="preserve"> </v>
      </c>
      <c r="C3" s="58">
        <f>選手情報!$A$4</f>
        <v>0</v>
      </c>
      <c r="D3" s="59" t="str">
        <f>選手情報!$C$4&amp;" "&amp;選手情報!$I$4</f>
        <v xml:space="preserve"> </v>
      </c>
      <c r="E3" s="58">
        <f>選手情報!$A$4</f>
        <v>0</v>
      </c>
      <c r="F3" s="59" t="str">
        <f>選手情報!$C$4&amp;" "&amp;選手情報!$I$4</f>
        <v xml:space="preserve"> </v>
      </c>
      <c r="G3" s="58">
        <f>選手情報!$A$4</f>
        <v>0</v>
      </c>
      <c r="H3" s="59" t="str">
        <f>選手情報!$C$4&amp;" "&amp;選手情報!$I$4</f>
        <v xml:space="preserve"> 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58">
        <f>選手情報!$A$6</f>
        <v>0</v>
      </c>
      <c r="B4" s="59" t="str">
        <f>選手情報!$C$6&amp;" "&amp;選手情報!$I$6</f>
        <v xml:space="preserve"> </v>
      </c>
      <c r="C4" s="58">
        <f>選手情報!$A$6</f>
        <v>0</v>
      </c>
      <c r="D4" s="59" t="str">
        <f>選手情報!$C$6&amp;" "&amp;選手情報!$I$6</f>
        <v xml:space="preserve"> </v>
      </c>
      <c r="E4" s="58">
        <f>選手情報!$A$6</f>
        <v>0</v>
      </c>
      <c r="F4" s="59" t="str">
        <f>選手情報!$C$6&amp;" "&amp;選手情報!$I$6</f>
        <v xml:space="preserve"> </v>
      </c>
      <c r="G4" s="58">
        <f>選手情報!$A$6</f>
        <v>0</v>
      </c>
      <c r="H4" s="59" t="str">
        <f>選手情報!$C$6&amp;" "&amp;選手情報!$I$6</f>
        <v xml:space="preserve"> 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58">
        <f>選手情報!$A$8</f>
        <v>0</v>
      </c>
      <c r="B5" s="59" t="str">
        <f>選手情報!$C$8&amp;" "&amp;選手情報!$I$8</f>
        <v xml:space="preserve"> </v>
      </c>
      <c r="C5" s="58">
        <f>選手情報!$A$8</f>
        <v>0</v>
      </c>
      <c r="D5" s="59" t="str">
        <f>選手情報!$C$8&amp;" "&amp;選手情報!$I$8</f>
        <v xml:space="preserve"> </v>
      </c>
      <c r="E5" s="58">
        <f>選手情報!$A$8</f>
        <v>0</v>
      </c>
      <c r="F5" s="59" t="str">
        <f>選手情報!$C$8&amp;" "&amp;選手情報!$I$8</f>
        <v xml:space="preserve"> </v>
      </c>
      <c r="G5" s="58">
        <f>選手情報!$A$8</f>
        <v>0</v>
      </c>
      <c r="H5" s="59" t="str">
        <f>選手情報!$C$8&amp;" "&amp;選手情報!$I$8</f>
        <v xml:space="preserve"> 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8">
        <f>選手情報!$A$10</f>
        <v>0</v>
      </c>
      <c r="B6" s="59" t="str">
        <f>選手情報!$C$10&amp;" "&amp;選手情報!$I$10</f>
        <v xml:space="preserve"> </v>
      </c>
      <c r="C6" s="58">
        <f>選手情報!$A$10</f>
        <v>0</v>
      </c>
      <c r="D6" s="59" t="str">
        <f>選手情報!$C$10&amp;" "&amp;選手情報!$I$10</f>
        <v xml:space="preserve"> </v>
      </c>
      <c r="E6" s="58">
        <f>選手情報!$A$10</f>
        <v>0</v>
      </c>
      <c r="F6" s="59" t="str">
        <f>選手情報!$C$10&amp;" "&amp;選手情報!$I$10</f>
        <v xml:space="preserve"> </v>
      </c>
      <c r="G6" s="58">
        <f>選手情報!$A$10</f>
        <v>0</v>
      </c>
      <c r="H6" s="59" t="str">
        <f>選手情報!$C$10&amp;" "&amp;選手情報!$I$10</f>
        <v xml:space="preserve"> 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58">
        <f>選手情報!$A$12</f>
        <v>0</v>
      </c>
      <c r="B7" s="59" t="str">
        <f>選手情報!$C$12&amp;" "&amp;選手情報!$I$12</f>
        <v xml:space="preserve"> </v>
      </c>
      <c r="C7" s="58">
        <f>選手情報!$A$12</f>
        <v>0</v>
      </c>
      <c r="D7" s="59" t="str">
        <f>選手情報!$C$12&amp;" "&amp;選手情報!$I$12</f>
        <v xml:space="preserve"> </v>
      </c>
      <c r="E7" s="58">
        <f>選手情報!$A$12</f>
        <v>0</v>
      </c>
      <c r="F7" s="59" t="str">
        <f>選手情報!$C$12&amp;" "&amp;選手情報!$I$12</f>
        <v xml:space="preserve"> </v>
      </c>
      <c r="G7" s="58">
        <f>選手情報!$A$12</f>
        <v>0</v>
      </c>
      <c r="H7" s="59" t="str">
        <f>選手情報!$C$12&amp;" "&amp;選手情報!$I$12</f>
        <v xml:space="preserve"> 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58">
        <f>選手情報!$A$14</f>
        <v>0</v>
      </c>
      <c r="B8" s="59" t="str">
        <f>選手情報!$C$14&amp;" "&amp;選手情報!$I$14</f>
        <v xml:space="preserve"> </v>
      </c>
      <c r="C8" s="58">
        <f>選手情報!$A$14</f>
        <v>0</v>
      </c>
      <c r="D8" s="59" t="str">
        <f>選手情報!$C$14&amp;" "&amp;選手情報!$I$14</f>
        <v xml:space="preserve"> </v>
      </c>
      <c r="E8" s="58">
        <f>選手情報!$A$14</f>
        <v>0</v>
      </c>
      <c r="F8" s="59" t="str">
        <f>選手情報!$C$14&amp;" "&amp;選手情報!$I$14</f>
        <v xml:space="preserve"> </v>
      </c>
      <c r="G8" s="58">
        <f>選手情報!$A$14</f>
        <v>0</v>
      </c>
      <c r="H8" s="59" t="str">
        <f>選手情報!$C$14&amp;" "&amp;選手情報!$I$14</f>
        <v xml:space="preserve"> 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58">
        <f>選手情報!$A$16</f>
        <v>0</v>
      </c>
      <c r="B9" s="59" t="str">
        <f>選手情報!$C$16&amp;" "&amp;選手情報!$I$16</f>
        <v xml:space="preserve"> </v>
      </c>
      <c r="C9" s="58">
        <f>選手情報!$A$16</f>
        <v>0</v>
      </c>
      <c r="D9" s="59" t="str">
        <f>選手情報!$C$16&amp;" "&amp;選手情報!$I$16</f>
        <v xml:space="preserve"> </v>
      </c>
      <c r="E9" s="58">
        <f>選手情報!$A$16</f>
        <v>0</v>
      </c>
      <c r="F9" s="59" t="str">
        <f>選手情報!$C$16&amp;" "&amp;選手情報!$I$16</f>
        <v xml:space="preserve"> </v>
      </c>
      <c r="G9" s="58">
        <f>選手情報!$A$16</f>
        <v>0</v>
      </c>
      <c r="H9" s="59" t="str">
        <f>選手情報!$C$16&amp;" "&amp;選手情報!$I$16</f>
        <v xml:space="preserve"> 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58">
        <f>選手情報!$A$18</f>
        <v>0</v>
      </c>
      <c r="B10" s="59" t="str">
        <f>選手情報!$C$18&amp;" "&amp;選手情報!$I$18</f>
        <v xml:space="preserve"> </v>
      </c>
      <c r="C10" s="58">
        <f>選手情報!$A$18</f>
        <v>0</v>
      </c>
      <c r="D10" s="59" t="str">
        <f>選手情報!$C$18&amp;" "&amp;選手情報!$I$18</f>
        <v xml:space="preserve"> </v>
      </c>
      <c r="E10" s="58">
        <f>選手情報!$A$18</f>
        <v>0</v>
      </c>
      <c r="F10" s="59" t="str">
        <f>選手情報!$C$18&amp;" "&amp;選手情報!$I$18</f>
        <v xml:space="preserve"> </v>
      </c>
      <c r="G10" s="58">
        <f>選手情報!$A$18</f>
        <v>0</v>
      </c>
      <c r="H10" s="59" t="str">
        <f>選手情報!$C$18&amp;" "&amp;選手情報!$I$18</f>
        <v xml:space="preserve"> 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58">
        <f>選手情報!$A$20</f>
        <v>0</v>
      </c>
      <c r="B11" s="59" t="str">
        <f>選手情報!$C$20&amp;" "&amp;選手情報!$I$20</f>
        <v xml:space="preserve"> </v>
      </c>
      <c r="C11" s="58">
        <f>選手情報!$A$20</f>
        <v>0</v>
      </c>
      <c r="D11" s="59" t="str">
        <f>選手情報!$C$20&amp;" "&amp;選手情報!$I$20</f>
        <v xml:space="preserve"> </v>
      </c>
      <c r="E11" s="58">
        <f>選手情報!$A$20</f>
        <v>0</v>
      </c>
      <c r="F11" s="59" t="str">
        <f>選手情報!$C$20&amp;" "&amp;選手情報!$I$20</f>
        <v xml:space="preserve"> </v>
      </c>
      <c r="G11" s="58">
        <f>選手情報!$A$20</f>
        <v>0</v>
      </c>
      <c r="H11" s="59" t="str">
        <f>選手情報!$C$20&amp;" "&amp;選手情報!$I$20</f>
        <v xml:space="preserve"> 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8">
        <f>選手情報!$A$22</f>
        <v>0</v>
      </c>
      <c r="B12" s="59" t="str">
        <f>選手情報!$C$22&amp;" "&amp;選手情報!$I$22</f>
        <v xml:space="preserve"> </v>
      </c>
      <c r="C12" s="58">
        <f>選手情報!$A$22</f>
        <v>0</v>
      </c>
      <c r="D12" s="59" t="str">
        <f>選手情報!$C$22&amp;" "&amp;選手情報!$I$22</f>
        <v xml:space="preserve"> </v>
      </c>
      <c r="E12" s="58">
        <f>選手情報!$A$22</f>
        <v>0</v>
      </c>
      <c r="F12" s="59" t="str">
        <f>選手情報!$C$22&amp;" "&amp;選手情報!$I$22</f>
        <v xml:space="preserve"> </v>
      </c>
      <c r="G12" s="58">
        <f>選手情報!$A$22</f>
        <v>0</v>
      </c>
      <c r="H12" s="59" t="str">
        <f>選手情報!$C$22&amp;" "&amp;選手情報!$I$22</f>
        <v xml:space="preserve"> 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58">
        <f>選手情報!$A$24</f>
        <v>0</v>
      </c>
      <c r="B13" s="59" t="str">
        <f>選手情報!$C$24&amp;" "&amp;選手情報!$I$24</f>
        <v xml:space="preserve"> </v>
      </c>
      <c r="C13" s="58">
        <f>選手情報!$A$24</f>
        <v>0</v>
      </c>
      <c r="D13" s="59" t="str">
        <f>選手情報!$C$24&amp;" "&amp;選手情報!$I$24</f>
        <v xml:space="preserve"> </v>
      </c>
      <c r="E13" s="58">
        <f>選手情報!$A$24</f>
        <v>0</v>
      </c>
      <c r="F13" s="59" t="str">
        <f>選手情報!$C$24&amp;" "&amp;選手情報!$I$24</f>
        <v xml:space="preserve"> </v>
      </c>
      <c r="G13" s="58">
        <f>選手情報!$A$24</f>
        <v>0</v>
      </c>
      <c r="H13" s="59" t="str">
        <f>選手情報!$C$24&amp;" "&amp;選手情報!$I$24</f>
        <v xml:space="preserve"> 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58">
        <f>選手情報!$A$26</f>
        <v>0</v>
      </c>
      <c r="B14" s="59" t="str">
        <f>選手情報!$C$26&amp;" "&amp;選手情報!$I$26</f>
        <v xml:space="preserve"> </v>
      </c>
      <c r="C14" s="58">
        <f>選手情報!$A$26</f>
        <v>0</v>
      </c>
      <c r="D14" s="59" t="str">
        <f>選手情報!$C$26&amp;" "&amp;選手情報!$I$26</f>
        <v xml:space="preserve"> </v>
      </c>
      <c r="E14" s="58">
        <f>選手情報!$A$26</f>
        <v>0</v>
      </c>
      <c r="F14" s="59" t="str">
        <f>選手情報!$C$26&amp;" "&amp;選手情報!$I$26</f>
        <v xml:space="preserve"> </v>
      </c>
      <c r="G14" s="58">
        <f>選手情報!$A$26</f>
        <v>0</v>
      </c>
      <c r="H14" s="59" t="str">
        <f>選手情報!$C$26&amp;" "&amp;選手情報!$I$26</f>
        <v xml:space="preserve"> 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0"/>
      <c r="B15" s="61"/>
      <c r="C15" s="60"/>
      <c r="D15" s="61"/>
      <c r="E15" s="60"/>
      <c r="F15" s="61"/>
      <c r="G15" s="60"/>
      <c r="H15" s="6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4" t="s">
        <v>99</v>
      </c>
      <c r="B16" s="55" t="str">
        <f>IF(チーム情報!$W$4="","",チーム情報!$W$4)</f>
        <v/>
      </c>
      <c r="C16" s="54" t="s">
        <v>99</v>
      </c>
      <c r="D16" s="55" t="str">
        <f>IF(チーム情報!$W$4="","",チーム情報!$W$4)</f>
        <v/>
      </c>
      <c r="E16" s="54" t="s">
        <v>99</v>
      </c>
      <c r="F16" s="55" t="str">
        <f>IF(チーム情報!$W$4="","",チーム情報!$W$4)</f>
        <v/>
      </c>
      <c r="G16" s="54" t="s">
        <v>99</v>
      </c>
      <c r="H16" s="55" t="str">
        <f>IF(チーム情報!$W$4="","",チーム情報!$W$4)</f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customHeight="1">
      <c r="A17" s="56" t="s">
        <v>100</v>
      </c>
      <c r="B17" s="57" t="s">
        <v>101</v>
      </c>
      <c r="C17" s="56" t="s">
        <v>100</v>
      </c>
      <c r="D17" s="57" t="s">
        <v>101</v>
      </c>
      <c r="E17" s="56" t="s">
        <v>100</v>
      </c>
      <c r="F17" s="57" t="s">
        <v>101</v>
      </c>
      <c r="G17" s="56" t="s">
        <v>100</v>
      </c>
      <c r="H17" s="57" t="s">
        <v>101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8">
        <f>選手情報!$A$4</f>
        <v>0</v>
      </c>
      <c r="B18" s="59" t="str">
        <f>選手情報!$C$4&amp;" "&amp;選手情報!$I$4</f>
        <v xml:space="preserve"> </v>
      </c>
      <c r="C18" s="58">
        <f>選手情報!$A$4</f>
        <v>0</v>
      </c>
      <c r="D18" s="59" t="str">
        <f>選手情報!$C$4&amp;" "&amp;選手情報!$I$4</f>
        <v xml:space="preserve"> </v>
      </c>
      <c r="E18" s="58">
        <f>選手情報!$A$4</f>
        <v>0</v>
      </c>
      <c r="F18" s="59" t="str">
        <f>選手情報!$C$4&amp;" "&amp;選手情報!$I$4</f>
        <v xml:space="preserve"> </v>
      </c>
      <c r="G18" s="58">
        <f>選手情報!$A$4</f>
        <v>0</v>
      </c>
      <c r="H18" s="59" t="str">
        <f>選手情報!$C$4&amp;" "&amp;選手情報!$I$4</f>
        <v xml:space="preserve"> 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8">
        <f>選手情報!$A$6</f>
        <v>0</v>
      </c>
      <c r="B19" s="59" t="str">
        <f>選手情報!$C$6&amp;" "&amp;選手情報!$I$6</f>
        <v xml:space="preserve"> </v>
      </c>
      <c r="C19" s="58">
        <f>選手情報!$A$6</f>
        <v>0</v>
      </c>
      <c r="D19" s="59" t="str">
        <f>選手情報!$C$6&amp;" "&amp;選手情報!$I$6</f>
        <v xml:space="preserve"> </v>
      </c>
      <c r="E19" s="58">
        <f>選手情報!$A$6</f>
        <v>0</v>
      </c>
      <c r="F19" s="59" t="str">
        <f>選手情報!$C$6&amp;" "&amp;選手情報!$I$6</f>
        <v xml:space="preserve"> </v>
      </c>
      <c r="G19" s="58">
        <f>選手情報!$A$6</f>
        <v>0</v>
      </c>
      <c r="H19" s="59" t="str">
        <f>選手情報!$C$6&amp;" "&amp;選手情報!$I$6</f>
        <v xml:space="preserve"> 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8">
        <f>選手情報!$A$8</f>
        <v>0</v>
      </c>
      <c r="B20" s="59" t="str">
        <f>選手情報!$C$8&amp;" "&amp;選手情報!$I$8</f>
        <v xml:space="preserve"> </v>
      </c>
      <c r="C20" s="58">
        <f>選手情報!$A$8</f>
        <v>0</v>
      </c>
      <c r="D20" s="59" t="str">
        <f>選手情報!$C$8&amp;" "&amp;選手情報!$I$8</f>
        <v xml:space="preserve"> </v>
      </c>
      <c r="E20" s="58">
        <f>選手情報!$A$8</f>
        <v>0</v>
      </c>
      <c r="F20" s="59" t="str">
        <f>選手情報!$C$8&amp;" "&amp;選手情報!$I$8</f>
        <v xml:space="preserve"> </v>
      </c>
      <c r="G20" s="58">
        <f>選手情報!$A$8</f>
        <v>0</v>
      </c>
      <c r="H20" s="59" t="str">
        <f>選手情報!$C$8&amp;" "&amp;選手情報!$I$8</f>
        <v xml:space="preserve"> 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58">
        <f>選手情報!$A$10</f>
        <v>0</v>
      </c>
      <c r="B21" s="59" t="str">
        <f>選手情報!$C$10&amp;" "&amp;選手情報!$I$10</f>
        <v xml:space="preserve"> </v>
      </c>
      <c r="C21" s="58">
        <f>選手情報!$A$10</f>
        <v>0</v>
      </c>
      <c r="D21" s="59" t="str">
        <f>選手情報!$C$10&amp;" "&amp;選手情報!$I$10</f>
        <v xml:space="preserve"> </v>
      </c>
      <c r="E21" s="58">
        <f>選手情報!$A$10</f>
        <v>0</v>
      </c>
      <c r="F21" s="59" t="str">
        <f>選手情報!$C$10&amp;" "&amp;選手情報!$I$10</f>
        <v xml:space="preserve"> </v>
      </c>
      <c r="G21" s="58">
        <f>選手情報!$A$10</f>
        <v>0</v>
      </c>
      <c r="H21" s="59" t="str">
        <f>選手情報!$C$10&amp;" "&amp;選手情報!$I$10</f>
        <v xml:space="preserve"> 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8">
        <f>選手情報!$A$12</f>
        <v>0</v>
      </c>
      <c r="B22" s="59" t="str">
        <f>選手情報!$C$12&amp;" "&amp;選手情報!$I$12</f>
        <v xml:space="preserve"> </v>
      </c>
      <c r="C22" s="58">
        <f>選手情報!$A$12</f>
        <v>0</v>
      </c>
      <c r="D22" s="59" t="str">
        <f>選手情報!$C$12&amp;" "&amp;選手情報!$I$12</f>
        <v xml:space="preserve"> </v>
      </c>
      <c r="E22" s="58">
        <f>選手情報!$A$12</f>
        <v>0</v>
      </c>
      <c r="F22" s="59" t="str">
        <f>選手情報!$C$12&amp;" "&amp;選手情報!$I$12</f>
        <v xml:space="preserve"> </v>
      </c>
      <c r="G22" s="58">
        <f>選手情報!$A$12</f>
        <v>0</v>
      </c>
      <c r="H22" s="59" t="str">
        <f>選手情報!$C$12&amp;" "&amp;選手情報!$I$12</f>
        <v xml:space="preserve"> 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8">
        <f>選手情報!$A$14</f>
        <v>0</v>
      </c>
      <c r="B23" s="59" t="str">
        <f>選手情報!$C$14&amp;" "&amp;選手情報!$I$14</f>
        <v xml:space="preserve"> </v>
      </c>
      <c r="C23" s="58">
        <f>選手情報!$A$14</f>
        <v>0</v>
      </c>
      <c r="D23" s="59" t="str">
        <f>選手情報!$C$14&amp;" "&amp;選手情報!$I$14</f>
        <v xml:space="preserve"> </v>
      </c>
      <c r="E23" s="58">
        <f>選手情報!$A$14</f>
        <v>0</v>
      </c>
      <c r="F23" s="59" t="str">
        <f>選手情報!$C$14&amp;" "&amp;選手情報!$I$14</f>
        <v xml:space="preserve"> </v>
      </c>
      <c r="G23" s="58">
        <f>選手情報!$A$14</f>
        <v>0</v>
      </c>
      <c r="H23" s="59" t="str">
        <f>選手情報!$C$14&amp;" "&amp;選手情報!$I$14</f>
        <v xml:space="preserve"> 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8">
        <f>選手情報!$A$16</f>
        <v>0</v>
      </c>
      <c r="B24" s="59" t="str">
        <f>選手情報!$C$16&amp;" "&amp;選手情報!$I$16</f>
        <v xml:space="preserve"> </v>
      </c>
      <c r="C24" s="58">
        <f>選手情報!$A$16</f>
        <v>0</v>
      </c>
      <c r="D24" s="59" t="str">
        <f>選手情報!$C$16&amp;" "&amp;選手情報!$I$16</f>
        <v xml:space="preserve"> </v>
      </c>
      <c r="E24" s="58">
        <f>選手情報!$A$16</f>
        <v>0</v>
      </c>
      <c r="F24" s="59" t="str">
        <f>選手情報!$C$16&amp;" "&amp;選手情報!$I$16</f>
        <v xml:space="preserve"> </v>
      </c>
      <c r="G24" s="58">
        <f>選手情報!$A$16</f>
        <v>0</v>
      </c>
      <c r="H24" s="59" t="str">
        <f>選手情報!$C$16&amp;" "&amp;選手情報!$I$16</f>
        <v xml:space="preserve"> 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8">
        <f>選手情報!$A$18</f>
        <v>0</v>
      </c>
      <c r="B25" s="59" t="str">
        <f>選手情報!$C$18&amp;" "&amp;選手情報!$I$18</f>
        <v xml:space="preserve"> </v>
      </c>
      <c r="C25" s="58">
        <f>選手情報!$A$18</f>
        <v>0</v>
      </c>
      <c r="D25" s="59" t="str">
        <f>選手情報!$C$18&amp;" "&amp;選手情報!$I$18</f>
        <v xml:space="preserve"> </v>
      </c>
      <c r="E25" s="58">
        <f>選手情報!$A$18</f>
        <v>0</v>
      </c>
      <c r="F25" s="59" t="str">
        <f>選手情報!$C$18&amp;" "&amp;選手情報!$I$18</f>
        <v xml:space="preserve"> </v>
      </c>
      <c r="G25" s="58">
        <f>選手情報!$A$18</f>
        <v>0</v>
      </c>
      <c r="H25" s="59" t="str">
        <f>選手情報!$C$18&amp;" "&amp;選手情報!$I$18</f>
        <v xml:space="preserve"> 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8">
        <f>選手情報!$A$20</f>
        <v>0</v>
      </c>
      <c r="B26" s="59" t="str">
        <f>選手情報!$C$20&amp;" "&amp;選手情報!$I$20</f>
        <v xml:space="preserve"> </v>
      </c>
      <c r="C26" s="58">
        <f>選手情報!$A$20</f>
        <v>0</v>
      </c>
      <c r="D26" s="59" t="str">
        <f>選手情報!$C$20&amp;" "&amp;選手情報!$I$20</f>
        <v xml:space="preserve"> </v>
      </c>
      <c r="E26" s="58">
        <f>選手情報!$A$20</f>
        <v>0</v>
      </c>
      <c r="F26" s="59" t="str">
        <f>選手情報!$C$20&amp;" "&amp;選手情報!$I$20</f>
        <v xml:space="preserve"> </v>
      </c>
      <c r="G26" s="58">
        <f>選手情報!$A$20</f>
        <v>0</v>
      </c>
      <c r="H26" s="59" t="str">
        <f>選手情報!$C$20&amp;" "&amp;選手情報!$I$20</f>
        <v xml:space="preserve"> 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8">
        <f>選手情報!$A$22</f>
        <v>0</v>
      </c>
      <c r="B27" s="59" t="str">
        <f>選手情報!$C$22&amp;" "&amp;選手情報!$I$22</f>
        <v xml:space="preserve"> </v>
      </c>
      <c r="C27" s="58">
        <f>選手情報!$A$22</f>
        <v>0</v>
      </c>
      <c r="D27" s="59" t="str">
        <f>選手情報!$C$22&amp;" "&amp;選手情報!$I$22</f>
        <v xml:space="preserve"> </v>
      </c>
      <c r="E27" s="58">
        <f>選手情報!$A$22</f>
        <v>0</v>
      </c>
      <c r="F27" s="59" t="str">
        <f>選手情報!$C$22&amp;" "&amp;選手情報!$I$22</f>
        <v xml:space="preserve"> </v>
      </c>
      <c r="G27" s="58">
        <f>選手情報!$A$22</f>
        <v>0</v>
      </c>
      <c r="H27" s="59" t="str">
        <f>選手情報!$C$22&amp;" "&amp;選手情報!$I$22</f>
        <v xml:space="preserve"> 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58">
        <f>選手情報!$A$24</f>
        <v>0</v>
      </c>
      <c r="B28" s="59" t="str">
        <f>選手情報!$C$24&amp;" "&amp;選手情報!$I$24</f>
        <v xml:space="preserve"> </v>
      </c>
      <c r="C28" s="58">
        <f>選手情報!$A$24</f>
        <v>0</v>
      </c>
      <c r="D28" s="59" t="str">
        <f>選手情報!$C$24&amp;" "&amp;選手情報!$I$24</f>
        <v xml:space="preserve"> </v>
      </c>
      <c r="E28" s="58">
        <f>選手情報!$A$24</f>
        <v>0</v>
      </c>
      <c r="F28" s="59" t="str">
        <f>選手情報!$C$24&amp;" "&amp;選手情報!$I$24</f>
        <v xml:space="preserve"> </v>
      </c>
      <c r="G28" s="58">
        <f>選手情報!$A$24</f>
        <v>0</v>
      </c>
      <c r="H28" s="59" t="str">
        <f>選手情報!$C$24&amp;" "&amp;選手情報!$I$24</f>
        <v xml:space="preserve"> 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58">
        <f>選手情報!$A$26</f>
        <v>0</v>
      </c>
      <c r="B29" s="59" t="str">
        <f>選手情報!$C$26&amp;" "&amp;選手情報!$I$26</f>
        <v xml:space="preserve"> </v>
      </c>
      <c r="C29" s="58">
        <f>選手情報!$A$26</f>
        <v>0</v>
      </c>
      <c r="D29" s="59" t="str">
        <f>選手情報!$C$26&amp;" "&amp;選手情報!$I$26</f>
        <v xml:space="preserve"> </v>
      </c>
      <c r="E29" s="58">
        <f>選手情報!$A$26</f>
        <v>0</v>
      </c>
      <c r="F29" s="59" t="str">
        <f>選手情報!$C$26&amp;" "&amp;選手情報!$I$26</f>
        <v xml:space="preserve"> </v>
      </c>
      <c r="G29" s="58">
        <f>選手情報!$A$26</f>
        <v>0</v>
      </c>
      <c r="H29" s="59" t="str">
        <f>選手情報!$C$26&amp;" "&amp;選手情報!$I$26</f>
        <v xml:space="preserve"> 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60"/>
      <c r="B30" s="61"/>
      <c r="C30" s="60"/>
      <c r="D30" s="61"/>
      <c r="E30" s="60"/>
      <c r="F30" s="61"/>
      <c r="G30" s="60"/>
      <c r="H30" s="6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54" t="s">
        <v>99</v>
      </c>
      <c r="B31" s="55" t="str">
        <f>IF(チーム情報!$W$4="","",チーム情報!$W$4)</f>
        <v/>
      </c>
      <c r="C31" s="54" t="s">
        <v>99</v>
      </c>
      <c r="D31" s="55" t="str">
        <f>IF(チーム情報!$W$4="","",チーム情報!$W$4)</f>
        <v/>
      </c>
      <c r="E31" s="54" t="s">
        <v>99</v>
      </c>
      <c r="F31" s="55" t="str">
        <f>IF(チーム情報!$W$4="","",チーム情報!$W$4)</f>
        <v/>
      </c>
      <c r="G31" s="54" t="s">
        <v>99</v>
      </c>
      <c r="H31" s="55" t="str">
        <f>IF(チーム情報!$W$4="","",チーム情報!$W$4)</f>
        <v/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>
      <c r="A32" s="56" t="s">
        <v>100</v>
      </c>
      <c r="B32" s="57" t="s">
        <v>101</v>
      </c>
      <c r="C32" s="56" t="s">
        <v>100</v>
      </c>
      <c r="D32" s="57" t="s">
        <v>101</v>
      </c>
      <c r="E32" s="56" t="s">
        <v>100</v>
      </c>
      <c r="F32" s="57" t="s">
        <v>101</v>
      </c>
      <c r="G32" s="56" t="s">
        <v>100</v>
      </c>
      <c r="H32" s="57" t="s">
        <v>101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8">
        <f>選手情報!$A$4</f>
        <v>0</v>
      </c>
      <c r="B33" s="59" t="str">
        <f>選手情報!$C$4&amp;" "&amp;選手情報!$I$4</f>
        <v xml:space="preserve"> </v>
      </c>
      <c r="C33" s="58">
        <f>選手情報!$A$4</f>
        <v>0</v>
      </c>
      <c r="D33" s="59" t="str">
        <f>選手情報!$C$4&amp;" "&amp;選手情報!$I$4</f>
        <v xml:space="preserve"> </v>
      </c>
      <c r="E33" s="58">
        <f>選手情報!$A$4</f>
        <v>0</v>
      </c>
      <c r="F33" s="59" t="str">
        <f>選手情報!$C$4&amp;" "&amp;選手情報!$I$4</f>
        <v xml:space="preserve"> </v>
      </c>
      <c r="G33" s="58">
        <f>選手情報!$A$4</f>
        <v>0</v>
      </c>
      <c r="H33" s="59" t="str">
        <f>選手情報!$C$4&amp;" "&amp;選手情報!$I$4</f>
        <v xml:space="preserve"> 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8">
        <f>選手情報!$A$6</f>
        <v>0</v>
      </c>
      <c r="B34" s="59" t="str">
        <f>選手情報!$C$6&amp;" "&amp;選手情報!$I$6</f>
        <v xml:space="preserve"> </v>
      </c>
      <c r="C34" s="58">
        <f>選手情報!$A$6</f>
        <v>0</v>
      </c>
      <c r="D34" s="59" t="str">
        <f>選手情報!$C$6&amp;" "&amp;選手情報!$I$6</f>
        <v xml:space="preserve"> </v>
      </c>
      <c r="E34" s="58">
        <f>選手情報!$A$6</f>
        <v>0</v>
      </c>
      <c r="F34" s="59" t="str">
        <f>選手情報!$C$6&amp;" "&amp;選手情報!$I$6</f>
        <v xml:space="preserve"> </v>
      </c>
      <c r="G34" s="58">
        <f>選手情報!$A$6</f>
        <v>0</v>
      </c>
      <c r="H34" s="59" t="str">
        <f>選手情報!$C$6&amp;" "&amp;選手情報!$I$6</f>
        <v xml:space="preserve"> 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8">
        <f>選手情報!$A$8</f>
        <v>0</v>
      </c>
      <c r="B35" s="59" t="str">
        <f>選手情報!$C$8&amp;" "&amp;選手情報!$I$8</f>
        <v xml:space="preserve"> </v>
      </c>
      <c r="C35" s="58">
        <f>選手情報!$A$8</f>
        <v>0</v>
      </c>
      <c r="D35" s="59" t="str">
        <f>選手情報!$C$8&amp;" "&amp;選手情報!$I$8</f>
        <v xml:space="preserve"> </v>
      </c>
      <c r="E35" s="58">
        <f>選手情報!$A$8</f>
        <v>0</v>
      </c>
      <c r="F35" s="59" t="str">
        <f>選手情報!$C$8&amp;" "&amp;選手情報!$I$8</f>
        <v xml:space="preserve"> </v>
      </c>
      <c r="G35" s="58">
        <f>選手情報!$A$8</f>
        <v>0</v>
      </c>
      <c r="H35" s="59" t="str">
        <f>選手情報!$C$8&amp;" "&amp;選手情報!$I$8</f>
        <v xml:space="preserve"> 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8">
        <f>選手情報!$A$10</f>
        <v>0</v>
      </c>
      <c r="B36" s="59" t="str">
        <f>選手情報!$C$10&amp;" "&amp;選手情報!$I$10</f>
        <v xml:space="preserve"> </v>
      </c>
      <c r="C36" s="58">
        <f>選手情報!$A$10</f>
        <v>0</v>
      </c>
      <c r="D36" s="59" t="str">
        <f>選手情報!$C$10&amp;" "&amp;選手情報!$I$10</f>
        <v xml:space="preserve"> </v>
      </c>
      <c r="E36" s="58">
        <f>選手情報!$A$10</f>
        <v>0</v>
      </c>
      <c r="F36" s="59" t="str">
        <f>選手情報!$C$10&amp;" "&amp;選手情報!$I$10</f>
        <v xml:space="preserve"> </v>
      </c>
      <c r="G36" s="58">
        <f>選手情報!$A$10</f>
        <v>0</v>
      </c>
      <c r="H36" s="59" t="str">
        <f>選手情報!$C$10&amp;" "&amp;選手情報!$I$10</f>
        <v xml:space="preserve"> 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8">
        <f>選手情報!$A$12</f>
        <v>0</v>
      </c>
      <c r="B37" s="59" t="str">
        <f>選手情報!$C$12&amp;" "&amp;選手情報!$I$12</f>
        <v xml:space="preserve"> </v>
      </c>
      <c r="C37" s="58">
        <f>選手情報!$A$12</f>
        <v>0</v>
      </c>
      <c r="D37" s="59" t="str">
        <f>選手情報!$C$12&amp;" "&amp;選手情報!$I$12</f>
        <v xml:space="preserve"> </v>
      </c>
      <c r="E37" s="58">
        <f>選手情報!$A$12</f>
        <v>0</v>
      </c>
      <c r="F37" s="59" t="str">
        <f>選手情報!$C$12&amp;" "&amp;選手情報!$I$12</f>
        <v xml:space="preserve"> </v>
      </c>
      <c r="G37" s="58">
        <f>選手情報!$A$12</f>
        <v>0</v>
      </c>
      <c r="H37" s="59" t="str">
        <f>選手情報!$C$12&amp;" "&amp;選手情報!$I$12</f>
        <v xml:space="preserve"> 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8">
        <f>選手情報!$A$14</f>
        <v>0</v>
      </c>
      <c r="B38" s="59" t="str">
        <f>選手情報!$C$14&amp;" "&amp;選手情報!$I$14</f>
        <v xml:space="preserve"> </v>
      </c>
      <c r="C38" s="58">
        <f>選手情報!$A$14</f>
        <v>0</v>
      </c>
      <c r="D38" s="59" t="str">
        <f>選手情報!$C$14&amp;" "&amp;選手情報!$I$14</f>
        <v xml:space="preserve"> </v>
      </c>
      <c r="E38" s="58">
        <f>選手情報!$A$14</f>
        <v>0</v>
      </c>
      <c r="F38" s="59" t="str">
        <f>選手情報!$C$14&amp;" "&amp;選手情報!$I$14</f>
        <v xml:space="preserve"> </v>
      </c>
      <c r="G38" s="58">
        <f>選手情報!$A$14</f>
        <v>0</v>
      </c>
      <c r="H38" s="59" t="str">
        <f>選手情報!$C$14&amp;" "&amp;選手情報!$I$14</f>
        <v xml:space="preserve"> 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8">
        <f>選手情報!$A$16</f>
        <v>0</v>
      </c>
      <c r="B39" s="59" t="str">
        <f>選手情報!$C$16&amp;" "&amp;選手情報!$I$16</f>
        <v xml:space="preserve"> </v>
      </c>
      <c r="C39" s="58">
        <f>選手情報!$A$16</f>
        <v>0</v>
      </c>
      <c r="D39" s="59" t="str">
        <f>選手情報!$C$16&amp;" "&amp;選手情報!$I$16</f>
        <v xml:space="preserve"> </v>
      </c>
      <c r="E39" s="58">
        <f>選手情報!$A$16</f>
        <v>0</v>
      </c>
      <c r="F39" s="59" t="str">
        <f>選手情報!$C$16&amp;" "&amp;選手情報!$I$16</f>
        <v xml:space="preserve"> </v>
      </c>
      <c r="G39" s="58">
        <f>選手情報!$A$16</f>
        <v>0</v>
      </c>
      <c r="H39" s="59" t="str">
        <f>選手情報!$C$16&amp;" "&amp;選手情報!$I$16</f>
        <v xml:space="preserve"> 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8">
        <f>選手情報!$A$18</f>
        <v>0</v>
      </c>
      <c r="B40" s="59" t="str">
        <f>選手情報!$C$18&amp;" "&amp;選手情報!$I$18</f>
        <v xml:space="preserve"> </v>
      </c>
      <c r="C40" s="58">
        <f>選手情報!$A$18</f>
        <v>0</v>
      </c>
      <c r="D40" s="59" t="str">
        <f>選手情報!$C$18&amp;" "&amp;選手情報!$I$18</f>
        <v xml:space="preserve"> </v>
      </c>
      <c r="E40" s="58">
        <f>選手情報!$A$18</f>
        <v>0</v>
      </c>
      <c r="F40" s="59" t="str">
        <f>選手情報!$C$18&amp;" "&amp;選手情報!$I$18</f>
        <v xml:space="preserve"> </v>
      </c>
      <c r="G40" s="58">
        <f>選手情報!$A$18</f>
        <v>0</v>
      </c>
      <c r="H40" s="59" t="str">
        <f>選手情報!$C$18&amp;" "&amp;選手情報!$I$18</f>
        <v xml:space="preserve"> 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58">
        <f>選手情報!$A$20</f>
        <v>0</v>
      </c>
      <c r="B41" s="59" t="str">
        <f>選手情報!$C$20&amp;" "&amp;選手情報!$I$20</f>
        <v xml:space="preserve"> </v>
      </c>
      <c r="C41" s="58">
        <f>選手情報!$A$20</f>
        <v>0</v>
      </c>
      <c r="D41" s="59" t="str">
        <f>選手情報!$C$20&amp;" "&amp;選手情報!$I$20</f>
        <v xml:space="preserve"> </v>
      </c>
      <c r="E41" s="58">
        <f>選手情報!$A$20</f>
        <v>0</v>
      </c>
      <c r="F41" s="59" t="str">
        <f>選手情報!$C$20&amp;" "&amp;選手情報!$I$20</f>
        <v xml:space="preserve"> </v>
      </c>
      <c r="G41" s="58">
        <f>選手情報!$A$20</f>
        <v>0</v>
      </c>
      <c r="H41" s="59" t="str">
        <f>選手情報!$C$20&amp;" "&amp;選手情報!$I$20</f>
        <v xml:space="preserve"> 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8">
        <f>選手情報!$A$22</f>
        <v>0</v>
      </c>
      <c r="B42" s="59" t="str">
        <f>選手情報!$C$22&amp;" "&amp;選手情報!$I$22</f>
        <v xml:space="preserve"> </v>
      </c>
      <c r="C42" s="58">
        <f>選手情報!$A$22</f>
        <v>0</v>
      </c>
      <c r="D42" s="59" t="str">
        <f>選手情報!$C$22&amp;" "&amp;選手情報!$I$22</f>
        <v xml:space="preserve"> </v>
      </c>
      <c r="E42" s="58">
        <f>選手情報!$A$22</f>
        <v>0</v>
      </c>
      <c r="F42" s="59" t="str">
        <f>選手情報!$C$22&amp;" "&amp;選手情報!$I$22</f>
        <v xml:space="preserve"> </v>
      </c>
      <c r="G42" s="58">
        <f>選手情報!$A$22</f>
        <v>0</v>
      </c>
      <c r="H42" s="59" t="str">
        <f>選手情報!$C$22&amp;" "&amp;選手情報!$I$22</f>
        <v xml:space="preserve"> 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8">
        <f>選手情報!$A$24</f>
        <v>0</v>
      </c>
      <c r="B43" s="59" t="str">
        <f>選手情報!$C$24&amp;" "&amp;選手情報!$I$24</f>
        <v xml:space="preserve"> </v>
      </c>
      <c r="C43" s="58">
        <f>選手情報!$A$24</f>
        <v>0</v>
      </c>
      <c r="D43" s="59" t="str">
        <f>選手情報!$C$24&amp;" "&amp;選手情報!$I$24</f>
        <v xml:space="preserve"> </v>
      </c>
      <c r="E43" s="58">
        <f>選手情報!$A$24</f>
        <v>0</v>
      </c>
      <c r="F43" s="59" t="str">
        <f>選手情報!$C$24&amp;" "&amp;選手情報!$I$24</f>
        <v xml:space="preserve"> </v>
      </c>
      <c r="G43" s="58">
        <f>選手情報!$A$24</f>
        <v>0</v>
      </c>
      <c r="H43" s="59" t="str">
        <f>選手情報!$C$24&amp;" "&amp;選手情報!$I$24</f>
        <v xml:space="preserve"> 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8">
        <f>選手情報!$A$26</f>
        <v>0</v>
      </c>
      <c r="B44" s="59" t="str">
        <f>選手情報!$C$26&amp;" "&amp;選手情報!$I$26</f>
        <v xml:space="preserve"> </v>
      </c>
      <c r="C44" s="58">
        <f>選手情報!$A$26</f>
        <v>0</v>
      </c>
      <c r="D44" s="59" t="str">
        <f>選手情報!$C$26&amp;" "&amp;選手情報!$I$26</f>
        <v xml:space="preserve"> </v>
      </c>
      <c r="E44" s="58">
        <f>選手情報!$A$26</f>
        <v>0</v>
      </c>
      <c r="F44" s="59" t="str">
        <f>選手情報!$C$26&amp;" "&amp;選手情報!$I$26</f>
        <v xml:space="preserve"> </v>
      </c>
      <c r="G44" s="58">
        <f>選手情報!$A$26</f>
        <v>0</v>
      </c>
      <c r="H44" s="59" t="str">
        <f>選手情報!$C$26&amp;" "&amp;選手情報!$I$26</f>
        <v xml:space="preserve"> 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60"/>
      <c r="B45" s="61"/>
      <c r="C45" s="60"/>
      <c r="D45" s="61"/>
      <c r="E45" s="60"/>
      <c r="F45" s="61"/>
      <c r="G45" s="60"/>
      <c r="H45" s="6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60"/>
      <c r="B46" s="61"/>
      <c r="C46" s="60"/>
      <c r="D46" s="61"/>
      <c r="E46" s="60"/>
      <c r="F46" s="61"/>
      <c r="G46" s="60"/>
      <c r="H46" s="6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60"/>
      <c r="B47" s="61"/>
      <c r="C47" s="60"/>
      <c r="D47" s="61"/>
      <c r="E47" s="60"/>
      <c r="F47" s="61"/>
      <c r="G47" s="60"/>
      <c r="H47" s="6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60"/>
      <c r="B48" s="61"/>
      <c r="C48" s="60"/>
      <c r="D48" s="61"/>
      <c r="E48" s="60"/>
      <c r="F48" s="61"/>
      <c r="G48" s="60"/>
      <c r="H48" s="6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60"/>
      <c r="B49" s="61"/>
      <c r="C49" s="60"/>
      <c r="D49" s="61"/>
      <c r="E49" s="60"/>
      <c r="F49" s="61"/>
      <c r="G49" s="60"/>
      <c r="H49" s="6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60"/>
      <c r="B50" s="61"/>
      <c r="C50" s="60"/>
      <c r="D50" s="61"/>
      <c r="E50" s="60"/>
      <c r="F50" s="61"/>
      <c r="G50" s="60"/>
      <c r="H50" s="6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60"/>
      <c r="B51" s="61"/>
      <c r="C51" s="60"/>
      <c r="D51" s="61"/>
      <c r="E51" s="60"/>
      <c r="F51" s="61"/>
      <c r="G51" s="60"/>
      <c r="H51" s="6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60"/>
      <c r="B52" s="61"/>
      <c r="C52" s="60"/>
      <c r="D52" s="61"/>
      <c r="E52" s="60"/>
      <c r="F52" s="61"/>
      <c r="G52" s="60"/>
      <c r="H52" s="6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60"/>
      <c r="B53" s="61"/>
      <c r="C53" s="60"/>
      <c r="D53" s="61"/>
      <c r="E53" s="60"/>
      <c r="F53" s="61"/>
      <c r="G53" s="60"/>
      <c r="H53" s="6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60"/>
      <c r="B54" s="61"/>
      <c r="C54" s="60"/>
      <c r="D54" s="61"/>
      <c r="E54" s="60"/>
      <c r="F54" s="61"/>
      <c r="G54" s="60"/>
      <c r="H54" s="6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60"/>
      <c r="B55" s="61"/>
      <c r="C55" s="60"/>
      <c r="D55" s="61"/>
      <c r="E55" s="60"/>
      <c r="F55" s="61"/>
      <c r="G55" s="60"/>
      <c r="H55" s="6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60"/>
      <c r="B56" s="61"/>
      <c r="C56" s="60"/>
      <c r="D56" s="61"/>
      <c r="E56" s="60"/>
      <c r="F56" s="61"/>
      <c r="G56" s="60"/>
      <c r="H56" s="6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60"/>
      <c r="B57" s="61"/>
      <c r="C57" s="60"/>
      <c r="D57" s="61"/>
      <c r="E57" s="60"/>
      <c r="F57" s="61"/>
      <c r="G57" s="60"/>
      <c r="H57" s="6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60"/>
      <c r="B58" s="61"/>
      <c r="C58" s="60"/>
      <c r="D58" s="61"/>
      <c r="E58" s="60"/>
      <c r="F58" s="61"/>
      <c r="G58" s="60"/>
      <c r="H58" s="6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60"/>
      <c r="B59" s="61"/>
      <c r="C59" s="60"/>
      <c r="D59" s="61"/>
      <c r="E59" s="60"/>
      <c r="F59" s="61"/>
      <c r="G59" s="60"/>
      <c r="H59" s="6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60"/>
      <c r="B60" s="61"/>
      <c r="C60" s="60"/>
      <c r="D60" s="61"/>
      <c r="E60" s="60"/>
      <c r="F60" s="61"/>
      <c r="G60" s="60"/>
      <c r="H60" s="6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60"/>
      <c r="B61" s="61"/>
      <c r="C61" s="60"/>
      <c r="D61" s="61"/>
      <c r="E61" s="60"/>
      <c r="F61" s="61"/>
      <c r="G61" s="60"/>
      <c r="H61" s="6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60"/>
      <c r="B62" s="61"/>
      <c r="C62" s="60"/>
      <c r="D62" s="61"/>
      <c r="E62" s="60"/>
      <c r="F62" s="61"/>
      <c r="G62" s="60"/>
      <c r="H62" s="6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60"/>
      <c r="B63" s="61"/>
      <c r="C63" s="60"/>
      <c r="D63" s="61"/>
      <c r="E63" s="60"/>
      <c r="F63" s="61"/>
      <c r="G63" s="60"/>
      <c r="H63" s="6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60"/>
      <c r="B64" s="61"/>
      <c r="C64" s="60"/>
      <c r="D64" s="61"/>
      <c r="E64" s="60"/>
      <c r="F64" s="61"/>
      <c r="G64" s="60"/>
      <c r="H64" s="6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60"/>
      <c r="B65" s="61"/>
      <c r="C65" s="60"/>
      <c r="D65" s="61"/>
      <c r="E65" s="60"/>
      <c r="F65" s="61"/>
      <c r="G65" s="60"/>
      <c r="H65" s="6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60"/>
      <c r="B66" s="61"/>
      <c r="C66" s="60"/>
      <c r="D66" s="61"/>
      <c r="E66" s="60"/>
      <c r="F66" s="61"/>
      <c r="G66" s="60"/>
      <c r="H66" s="6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60"/>
      <c r="B67" s="61"/>
      <c r="C67" s="60"/>
      <c r="D67" s="61"/>
      <c r="E67" s="60"/>
      <c r="F67" s="61"/>
      <c r="G67" s="60"/>
      <c r="H67" s="6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60"/>
      <c r="B68" s="61"/>
      <c r="C68" s="60"/>
      <c r="D68" s="61"/>
      <c r="E68" s="60"/>
      <c r="F68" s="61"/>
      <c r="G68" s="60"/>
      <c r="H68" s="6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60"/>
      <c r="B69" s="61"/>
      <c r="C69" s="60"/>
      <c r="D69" s="61"/>
      <c r="E69" s="60"/>
      <c r="F69" s="61"/>
      <c r="G69" s="60"/>
      <c r="H69" s="6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60"/>
      <c r="B70" s="61"/>
      <c r="C70" s="60"/>
      <c r="D70" s="61"/>
      <c r="E70" s="60"/>
      <c r="F70" s="61"/>
      <c r="G70" s="60"/>
      <c r="H70" s="6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60"/>
      <c r="B71" s="61"/>
      <c r="C71" s="60"/>
      <c r="D71" s="61"/>
      <c r="E71" s="60"/>
      <c r="F71" s="61"/>
      <c r="G71" s="60"/>
      <c r="H71" s="6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60"/>
      <c r="B72" s="61"/>
      <c r="C72" s="60"/>
      <c r="D72" s="61"/>
      <c r="E72" s="60"/>
      <c r="F72" s="61"/>
      <c r="G72" s="60"/>
      <c r="H72" s="6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60"/>
      <c r="B73" s="61"/>
      <c r="C73" s="60"/>
      <c r="D73" s="61"/>
      <c r="E73" s="60"/>
      <c r="F73" s="61"/>
      <c r="G73" s="60"/>
      <c r="H73" s="6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60"/>
      <c r="B74" s="61"/>
      <c r="C74" s="60"/>
      <c r="D74" s="61"/>
      <c r="E74" s="60"/>
      <c r="F74" s="61"/>
      <c r="G74" s="60"/>
      <c r="H74" s="6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60"/>
      <c r="B75" s="61"/>
      <c r="C75" s="60"/>
      <c r="D75" s="61"/>
      <c r="E75" s="60"/>
      <c r="F75" s="61"/>
      <c r="G75" s="60"/>
      <c r="H75" s="6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60"/>
      <c r="B76" s="61"/>
      <c r="C76" s="60"/>
      <c r="D76" s="61"/>
      <c r="E76" s="60"/>
      <c r="F76" s="61"/>
      <c r="G76" s="60"/>
      <c r="H76" s="6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60"/>
      <c r="B77" s="61"/>
      <c r="C77" s="60"/>
      <c r="D77" s="61"/>
      <c r="E77" s="60"/>
      <c r="F77" s="61"/>
      <c r="G77" s="60"/>
      <c r="H77" s="6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60"/>
      <c r="B78" s="61"/>
      <c r="C78" s="60"/>
      <c r="D78" s="61"/>
      <c r="E78" s="60"/>
      <c r="F78" s="61"/>
      <c r="G78" s="60"/>
      <c r="H78" s="6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60"/>
      <c r="B79" s="61"/>
      <c r="C79" s="60"/>
      <c r="D79" s="61"/>
      <c r="E79" s="60"/>
      <c r="F79" s="61"/>
      <c r="G79" s="60"/>
      <c r="H79" s="6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60"/>
      <c r="B80" s="61"/>
      <c r="C80" s="60"/>
      <c r="D80" s="61"/>
      <c r="E80" s="60"/>
      <c r="F80" s="61"/>
      <c r="G80" s="60"/>
      <c r="H80" s="6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60"/>
      <c r="B81" s="61"/>
      <c r="C81" s="60"/>
      <c r="D81" s="61"/>
      <c r="E81" s="60"/>
      <c r="F81" s="61"/>
      <c r="G81" s="60"/>
      <c r="H81" s="6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60"/>
      <c r="B82" s="61"/>
      <c r="C82" s="60"/>
      <c r="D82" s="61"/>
      <c r="E82" s="60"/>
      <c r="F82" s="61"/>
      <c r="G82" s="60"/>
      <c r="H82" s="6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60"/>
      <c r="B83" s="61"/>
      <c r="C83" s="60"/>
      <c r="D83" s="61"/>
      <c r="E83" s="60"/>
      <c r="F83" s="61"/>
      <c r="G83" s="60"/>
      <c r="H83" s="6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60"/>
      <c r="B84" s="61"/>
      <c r="C84" s="60"/>
      <c r="D84" s="61"/>
      <c r="E84" s="60"/>
      <c r="F84" s="61"/>
      <c r="G84" s="60"/>
      <c r="H84" s="6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60"/>
      <c r="B85" s="61"/>
      <c r="C85" s="60"/>
      <c r="D85" s="61"/>
      <c r="E85" s="60"/>
      <c r="F85" s="61"/>
      <c r="G85" s="60"/>
      <c r="H85" s="6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60"/>
      <c r="B86" s="61"/>
      <c r="C86" s="60"/>
      <c r="D86" s="61"/>
      <c r="E86" s="60"/>
      <c r="F86" s="61"/>
      <c r="G86" s="60"/>
      <c r="H86" s="6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60"/>
      <c r="B87" s="61"/>
      <c r="C87" s="60"/>
      <c r="D87" s="61"/>
      <c r="E87" s="60"/>
      <c r="F87" s="61"/>
      <c r="G87" s="60"/>
      <c r="H87" s="6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60"/>
      <c r="B88" s="61"/>
      <c r="C88" s="60"/>
      <c r="D88" s="61"/>
      <c r="E88" s="60"/>
      <c r="F88" s="61"/>
      <c r="G88" s="60"/>
      <c r="H88" s="6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60"/>
      <c r="B89" s="61"/>
      <c r="C89" s="60"/>
      <c r="D89" s="61"/>
      <c r="E89" s="60"/>
      <c r="F89" s="61"/>
      <c r="G89" s="60"/>
      <c r="H89" s="6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60"/>
      <c r="B90" s="61"/>
      <c r="C90" s="60"/>
      <c r="D90" s="61"/>
      <c r="E90" s="60"/>
      <c r="F90" s="61"/>
      <c r="G90" s="60"/>
      <c r="H90" s="6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60"/>
      <c r="B91" s="61"/>
      <c r="C91" s="60"/>
      <c r="D91" s="61"/>
      <c r="E91" s="60"/>
      <c r="F91" s="61"/>
      <c r="G91" s="60"/>
      <c r="H91" s="6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60"/>
      <c r="B92" s="61"/>
      <c r="C92" s="60"/>
      <c r="D92" s="61"/>
      <c r="E92" s="60"/>
      <c r="F92" s="61"/>
      <c r="G92" s="60"/>
      <c r="H92" s="6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60"/>
      <c r="B93" s="61"/>
      <c r="C93" s="60"/>
      <c r="D93" s="61"/>
      <c r="E93" s="60"/>
      <c r="F93" s="61"/>
      <c r="G93" s="60"/>
      <c r="H93" s="6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60"/>
      <c r="B94" s="61"/>
      <c r="C94" s="60"/>
      <c r="D94" s="61"/>
      <c r="E94" s="60"/>
      <c r="F94" s="61"/>
      <c r="G94" s="60"/>
      <c r="H94" s="6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60"/>
      <c r="B95" s="61"/>
      <c r="C95" s="60"/>
      <c r="D95" s="61"/>
      <c r="E95" s="60"/>
      <c r="F95" s="61"/>
      <c r="G95" s="60"/>
      <c r="H95" s="6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60"/>
      <c r="B96" s="61"/>
      <c r="C96" s="60"/>
      <c r="D96" s="61"/>
      <c r="E96" s="60"/>
      <c r="F96" s="61"/>
      <c r="G96" s="60"/>
      <c r="H96" s="6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60"/>
      <c r="B97" s="61"/>
      <c r="C97" s="60"/>
      <c r="D97" s="61"/>
      <c r="E97" s="60"/>
      <c r="F97" s="61"/>
      <c r="G97" s="60"/>
      <c r="H97" s="6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60"/>
      <c r="B98" s="61"/>
      <c r="C98" s="60"/>
      <c r="D98" s="61"/>
      <c r="E98" s="60"/>
      <c r="F98" s="61"/>
      <c r="G98" s="60"/>
      <c r="H98" s="6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60"/>
      <c r="B99" s="61"/>
      <c r="C99" s="60"/>
      <c r="D99" s="61"/>
      <c r="E99" s="60"/>
      <c r="F99" s="61"/>
      <c r="G99" s="60"/>
      <c r="H99" s="6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60"/>
      <c r="B100" s="61"/>
      <c r="C100" s="60"/>
      <c r="D100" s="61"/>
      <c r="E100" s="60"/>
      <c r="F100" s="61"/>
      <c r="G100" s="60"/>
      <c r="H100" s="6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60"/>
      <c r="B101" s="61"/>
      <c r="C101" s="60"/>
      <c r="D101" s="61"/>
      <c r="E101" s="60"/>
      <c r="F101" s="61"/>
      <c r="G101" s="60"/>
      <c r="H101" s="6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60"/>
      <c r="B102" s="61"/>
      <c r="C102" s="60"/>
      <c r="D102" s="61"/>
      <c r="E102" s="60"/>
      <c r="F102" s="61"/>
      <c r="G102" s="60"/>
      <c r="H102" s="6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60"/>
      <c r="B103" s="61"/>
      <c r="C103" s="60"/>
      <c r="D103" s="61"/>
      <c r="E103" s="60"/>
      <c r="F103" s="61"/>
      <c r="G103" s="60"/>
      <c r="H103" s="6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60"/>
      <c r="B104" s="61"/>
      <c r="C104" s="60"/>
      <c r="D104" s="61"/>
      <c r="E104" s="60"/>
      <c r="F104" s="61"/>
      <c r="G104" s="60"/>
      <c r="H104" s="6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60"/>
      <c r="B105" s="61"/>
      <c r="C105" s="60"/>
      <c r="D105" s="61"/>
      <c r="E105" s="60"/>
      <c r="F105" s="61"/>
      <c r="G105" s="60"/>
      <c r="H105" s="6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60"/>
      <c r="B106" s="61"/>
      <c r="C106" s="60"/>
      <c r="D106" s="61"/>
      <c r="E106" s="60"/>
      <c r="F106" s="61"/>
      <c r="G106" s="60"/>
      <c r="H106" s="6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60"/>
      <c r="B107" s="61"/>
      <c r="C107" s="60"/>
      <c r="D107" s="61"/>
      <c r="E107" s="60"/>
      <c r="F107" s="61"/>
      <c r="G107" s="60"/>
      <c r="H107" s="6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60"/>
      <c r="B108" s="61"/>
      <c r="C108" s="60"/>
      <c r="D108" s="61"/>
      <c r="E108" s="60"/>
      <c r="F108" s="61"/>
      <c r="G108" s="60"/>
      <c r="H108" s="6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60"/>
      <c r="B109" s="61"/>
      <c r="C109" s="60"/>
      <c r="D109" s="61"/>
      <c r="E109" s="60"/>
      <c r="F109" s="61"/>
      <c r="G109" s="60"/>
      <c r="H109" s="6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60"/>
      <c r="B110" s="61"/>
      <c r="C110" s="60"/>
      <c r="D110" s="61"/>
      <c r="E110" s="60"/>
      <c r="F110" s="61"/>
      <c r="G110" s="60"/>
      <c r="H110" s="6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60"/>
      <c r="B111" s="61"/>
      <c r="C111" s="60"/>
      <c r="D111" s="61"/>
      <c r="E111" s="60"/>
      <c r="F111" s="61"/>
      <c r="G111" s="60"/>
      <c r="H111" s="6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60"/>
      <c r="B112" s="61"/>
      <c r="C112" s="60"/>
      <c r="D112" s="61"/>
      <c r="E112" s="60"/>
      <c r="F112" s="61"/>
      <c r="G112" s="60"/>
      <c r="H112" s="6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60"/>
      <c r="B113" s="61"/>
      <c r="C113" s="60"/>
      <c r="D113" s="61"/>
      <c r="E113" s="60"/>
      <c r="F113" s="61"/>
      <c r="G113" s="60"/>
      <c r="H113" s="6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60"/>
      <c r="B114" s="61"/>
      <c r="C114" s="60"/>
      <c r="D114" s="61"/>
      <c r="E114" s="60"/>
      <c r="F114" s="61"/>
      <c r="G114" s="60"/>
      <c r="H114" s="6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60"/>
      <c r="B115" s="61"/>
      <c r="C115" s="60"/>
      <c r="D115" s="61"/>
      <c r="E115" s="60"/>
      <c r="F115" s="61"/>
      <c r="G115" s="60"/>
      <c r="H115" s="6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60"/>
      <c r="B116" s="61"/>
      <c r="C116" s="60"/>
      <c r="D116" s="61"/>
      <c r="E116" s="60"/>
      <c r="F116" s="61"/>
      <c r="G116" s="60"/>
      <c r="H116" s="6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60"/>
      <c r="B117" s="61"/>
      <c r="C117" s="60"/>
      <c r="D117" s="61"/>
      <c r="E117" s="60"/>
      <c r="F117" s="61"/>
      <c r="G117" s="60"/>
      <c r="H117" s="6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60"/>
      <c r="B118" s="61"/>
      <c r="C118" s="60"/>
      <c r="D118" s="61"/>
      <c r="E118" s="60"/>
      <c r="F118" s="61"/>
      <c r="G118" s="60"/>
      <c r="H118" s="6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60"/>
      <c r="B119" s="61"/>
      <c r="C119" s="60"/>
      <c r="D119" s="61"/>
      <c r="E119" s="60"/>
      <c r="F119" s="61"/>
      <c r="G119" s="60"/>
      <c r="H119" s="6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60"/>
      <c r="B120" s="61"/>
      <c r="C120" s="60"/>
      <c r="D120" s="61"/>
      <c r="E120" s="60"/>
      <c r="F120" s="61"/>
      <c r="G120" s="60"/>
      <c r="H120" s="6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60"/>
      <c r="B121" s="61"/>
      <c r="C121" s="60"/>
      <c r="D121" s="61"/>
      <c r="E121" s="60"/>
      <c r="F121" s="61"/>
      <c r="G121" s="60"/>
      <c r="H121" s="6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60"/>
      <c r="B122" s="61"/>
      <c r="C122" s="60"/>
      <c r="D122" s="61"/>
      <c r="E122" s="60"/>
      <c r="F122" s="61"/>
      <c r="G122" s="60"/>
      <c r="H122" s="6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60"/>
      <c r="B123" s="61"/>
      <c r="C123" s="60"/>
      <c r="D123" s="61"/>
      <c r="E123" s="60"/>
      <c r="F123" s="61"/>
      <c r="G123" s="60"/>
      <c r="H123" s="6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60"/>
      <c r="B124" s="61"/>
      <c r="C124" s="60"/>
      <c r="D124" s="61"/>
      <c r="E124" s="60"/>
      <c r="F124" s="61"/>
      <c r="G124" s="60"/>
      <c r="H124" s="6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60"/>
      <c r="B125" s="61"/>
      <c r="C125" s="60"/>
      <c r="D125" s="61"/>
      <c r="E125" s="60"/>
      <c r="F125" s="61"/>
      <c r="G125" s="60"/>
      <c r="H125" s="6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60"/>
      <c r="B126" s="61"/>
      <c r="C126" s="60"/>
      <c r="D126" s="61"/>
      <c r="E126" s="60"/>
      <c r="F126" s="61"/>
      <c r="G126" s="60"/>
      <c r="H126" s="6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60"/>
      <c r="B127" s="61"/>
      <c r="C127" s="60"/>
      <c r="D127" s="61"/>
      <c r="E127" s="60"/>
      <c r="F127" s="61"/>
      <c r="G127" s="60"/>
      <c r="H127" s="6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60"/>
      <c r="B128" s="61"/>
      <c r="C128" s="60"/>
      <c r="D128" s="61"/>
      <c r="E128" s="60"/>
      <c r="F128" s="61"/>
      <c r="G128" s="60"/>
      <c r="H128" s="6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60"/>
      <c r="B129" s="61"/>
      <c r="C129" s="60"/>
      <c r="D129" s="61"/>
      <c r="E129" s="60"/>
      <c r="F129" s="61"/>
      <c r="G129" s="60"/>
      <c r="H129" s="6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60"/>
      <c r="B130" s="61"/>
      <c r="C130" s="60"/>
      <c r="D130" s="61"/>
      <c r="E130" s="60"/>
      <c r="F130" s="61"/>
      <c r="G130" s="60"/>
      <c r="H130" s="6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60"/>
      <c r="B131" s="61"/>
      <c r="C131" s="60"/>
      <c r="D131" s="61"/>
      <c r="E131" s="60"/>
      <c r="F131" s="61"/>
      <c r="G131" s="60"/>
      <c r="H131" s="6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60"/>
      <c r="B132" s="61"/>
      <c r="C132" s="60"/>
      <c r="D132" s="61"/>
      <c r="E132" s="60"/>
      <c r="F132" s="61"/>
      <c r="G132" s="60"/>
      <c r="H132" s="6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60"/>
      <c r="B133" s="61"/>
      <c r="C133" s="60"/>
      <c r="D133" s="61"/>
      <c r="E133" s="60"/>
      <c r="F133" s="61"/>
      <c r="G133" s="60"/>
      <c r="H133" s="6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60"/>
      <c r="B134" s="61"/>
      <c r="C134" s="60"/>
      <c r="D134" s="61"/>
      <c r="E134" s="60"/>
      <c r="F134" s="61"/>
      <c r="G134" s="60"/>
      <c r="H134" s="6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60"/>
      <c r="B135" s="61"/>
      <c r="C135" s="60"/>
      <c r="D135" s="61"/>
      <c r="E135" s="60"/>
      <c r="F135" s="61"/>
      <c r="G135" s="60"/>
      <c r="H135" s="6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60"/>
      <c r="B136" s="61"/>
      <c r="C136" s="60"/>
      <c r="D136" s="61"/>
      <c r="E136" s="60"/>
      <c r="F136" s="61"/>
      <c r="G136" s="60"/>
      <c r="H136" s="6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60"/>
      <c r="B137" s="61"/>
      <c r="C137" s="60"/>
      <c r="D137" s="61"/>
      <c r="E137" s="60"/>
      <c r="F137" s="61"/>
      <c r="G137" s="60"/>
      <c r="H137" s="6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60"/>
      <c r="B138" s="61"/>
      <c r="C138" s="60"/>
      <c r="D138" s="61"/>
      <c r="E138" s="60"/>
      <c r="F138" s="61"/>
      <c r="G138" s="60"/>
      <c r="H138" s="6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60"/>
      <c r="B139" s="61"/>
      <c r="C139" s="60"/>
      <c r="D139" s="61"/>
      <c r="E139" s="60"/>
      <c r="F139" s="61"/>
      <c r="G139" s="60"/>
      <c r="H139" s="6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60"/>
      <c r="B140" s="61"/>
      <c r="C140" s="60"/>
      <c r="D140" s="61"/>
      <c r="E140" s="60"/>
      <c r="F140" s="61"/>
      <c r="G140" s="60"/>
      <c r="H140" s="6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60"/>
      <c r="B141" s="61"/>
      <c r="C141" s="60"/>
      <c r="D141" s="61"/>
      <c r="E141" s="60"/>
      <c r="F141" s="61"/>
      <c r="G141" s="60"/>
      <c r="H141" s="6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60"/>
      <c r="B142" s="61"/>
      <c r="C142" s="60"/>
      <c r="D142" s="61"/>
      <c r="E142" s="60"/>
      <c r="F142" s="61"/>
      <c r="G142" s="60"/>
      <c r="H142" s="6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60"/>
      <c r="B143" s="61"/>
      <c r="C143" s="60"/>
      <c r="D143" s="61"/>
      <c r="E143" s="60"/>
      <c r="F143" s="61"/>
      <c r="G143" s="60"/>
      <c r="H143" s="6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60"/>
      <c r="B144" s="61"/>
      <c r="C144" s="60"/>
      <c r="D144" s="61"/>
      <c r="E144" s="60"/>
      <c r="F144" s="61"/>
      <c r="G144" s="60"/>
      <c r="H144" s="6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60"/>
      <c r="B145" s="61"/>
      <c r="C145" s="60"/>
      <c r="D145" s="61"/>
      <c r="E145" s="60"/>
      <c r="F145" s="61"/>
      <c r="G145" s="60"/>
      <c r="H145" s="6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60"/>
      <c r="B146" s="61"/>
      <c r="C146" s="60"/>
      <c r="D146" s="61"/>
      <c r="E146" s="60"/>
      <c r="F146" s="61"/>
      <c r="G146" s="60"/>
      <c r="H146" s="6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60"/>
      <c r="B147" s="61"/>
      <c r="C147" s="60"/>
      <c r="D147" s="61"/>
      <c r="E147" s="60"/>
      <c r="F147" s="61"/>
      <c r="G147" s="60"/>
      <c r="H147" s="6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60"/>
      <c r="B148" s="61"/>
      <c r="C148" s="60"/>
      <c r="D148" s="61"/>
      <c r="E148" s="60"/>
      <c r="F148" s="61"/>
      <c r="G148" s="60"/>
      <c r="H148" s="6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60"/>
      <c r="B149" s="61"/>
      <c r="C149" s="60"/>
      <c r="D149" s="61"/>
      <c r="E149" s="60"/>
      <c r="F149" s="61"/>
      <c r="G149" s="60"/>
      <c r="H149" s="6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60"/>
      <c r="B150" s="61"/>
      <c r="C150" s="60"/>
      <c r="D150" s="61"/>
      <c r="E150" s="60"/>
      <c r="F150" s="61"/>
      <c r="G150" s="60"/>
      <c r="H150" s="6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60"/>
      <c r="B151" s="61"/>
      <c r="C151" s="60"/>
      <c r="D151" s="61"/>
      <c r="E151" s="60"/>
      <c r="F151" s="61"/>
      <c r="G151" s="60"/>
      <c r="H151" s="6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60"/>
      <c r="B152" s="61"/>
      <c r="C152" s="60"/>
      <c r="D152" s="61"/>
      <c r="E152" s="60"/>
      <c r="F152" s="61"/>
      <c r="G152" s="60"/>
      <c r="H152" s="6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60"/>
      <c r="B153" s="61"/>
      <c r="C153" s="60"/>
      <c r="D153" s="61"/>
      <c r="E153" s="60"/>
      <c r="F153" s="61"/>
      <c r="G153" s="60"/>
      <c r="H153" s="6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60"/>
      <c r="B154" s="61"/>
      <c r="C154" s="60"/>
      <c r="D154" s="61"/>
      <c r="E154" s="60"/>
      <c r="F154" s="61"/>
      <c r="G154" s="60"/>
      <c r="H154" s="6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60"/>
      <c r="B155" s="61"/>
      <c r="C155" s="60"/>
      <c r="D155" s="61"/>
      <c r="E155" s="60"/>
      <c r="F155" s="61"/>
      <c r="G155" s="60"/>
      <c r="H155" s="6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60"/>
      <c r="B156" s="61"/>
      <c r="C156" s="60"/>
      <c r="D156" s="61"/>
      <c r="E156" s="60"/>
      <c r="F156" s="61"/>
      <c r="G156" s="60"/>
      <c r="H156" s="6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60"/>
      <c r="B157" s="61"/>
      <c r="C157" s="60"/>
      <c r="D157" s="61"/>
      <c r="E157" s="60"/>
      <c r="F157" s="61"/>
      <c r="G157" s="60"/>
      <c r="H157" s="6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60"/>
      <c r="B158" s="61"/>
      <c r="C158" s="60"/>
      <c r="D158" s="61"/>
      <c r="E158" s="60"/>
      <c r="F158" s="61"/>
      <c r="G158" s="60"/>
      <c r="H158" s="6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60"/>
      <c r="B159" s="61"/>
      <c r="C159" s="60"/>
      <c r="D159" s="61"/>
      <c r="E159" s="60"/>
      <c r="F159" s="61"/>
      <c r="G159" s="60"/>
      <c r="H159" s="6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60"/>
      <c r="B160" s="61"/>
      <c r="C160" s="60"/>
      <c r="D160" s="61"/>
      <c r="E160" s="60"/>
      <c r="F160" s="61"/>
      <c r="G160" s="60"/>
      <c r="H160" s="6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60"/>
      <c r="B161" s="61"/>
      <c r="C161" s="60"/>
      <c r="D161" s="61"/>
      <c r="E161" s="60"/>
      <c r="F161" s="61"/>
      <c r="G161" s="60"/>
      <c r="H161" s="6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60"/>
      <c r="B162" s="61"/>
      <c r="C162" s="60"/>
      <c r="D162" s="61"/>
      <c r="E162" s="60"/>
      <c r="F162" s="61"/>
      <c r="G162" s="60"/>
      <c r="H162" s="6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60"/>
      <c r="B163" s="61"/>
      <c r="C163" s="60"/>
      <c r="D163" s="61"/>
      <c r="E163" s="60"/>
      <c r="F163" s="61"/>
      <c r="G163" s="60"/>
      <c r="H163" s="6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60"/>
      <c r="B164" s="61"/>
      <c r="C164" s="60"/>
      <c r="D164" s="61"/>
      <c r="E164" s="60"/>
      <c r="F164" s="61"/>
      <c r="G164" s="60"/>
      <c r="H164" s="6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60"/>
      <c r="B165" s="61"/>
      <c r="C165" s="60"/>
      <c r="D165" s="61"/>
      <c r="E165" s="60"/>
      <c r="F165" s="61"/>
      <c r="G165" s="60"/>
      <c r="H165" s="6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60"/>
      <c r="B166" s="61"/>
      <c r="C166" s="60"/>
      <c r="D166" s="61"/>
      <c r="E166" s="60"/>
      <c r="F166" s="61"/>
      <c r="G166" s="60"/>
      <c r="H166" s="6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60"/>
      <c r="B167" s="61"/>
      <c r="C167" s="60"/>
      <c r="D167" s="61"/>
      <c r="E167" s="60"/>
      <c r="F167" s="61"/>
      <c r="G167" s="60"/>
      <c r="H167" s="6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60"/>
      <c r="B168" s="61"/>
      <c r="C168" s="60"/>
      <c r="D168" s="61"/>
      <c r="E168" s="60"/>
      <c r="F168" s="61"/>
      <c r="G168" s="60"/>
      <c r="H168" s="6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60"/>
      <c r="B169" s="61"/>
      <c r="C169" s="60"/>
      <c r="D169" s="61"/>
      <c r="E169" s="60"/>
      <c r="F169" s="61"/>
      <c r="G169" s="60"/>
      <c r="H169" s="6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60"/>
      <c r="B170" s="61"/>
      <c r="C170" s="60"/>
      <c r="D170" s="61"/>
      <c r="E170" s="60"/>
      <c r="F170" s="61"/>
      <c r="G170" s="60"/>
      <c r="H170" s="6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60"/>
      <c r="B171" s="61"/>
      <c r="C171" s="60"/>
      <c r="D171" s="61"/>
      <c r="E171" s="60"/>
      <c r="F171" s="61"/>
      <c r="G171" s="60"/>
      <c r="H171" s="6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60"/>
      <c r="B172" s="61"/>
      <c r="C172" s="60"/>
      <c r="D172" s="61"/>
      <c r="E172" s="60"/>
      <c r="F172" s="61"/>
      <c r="G172" s="60"/>
      <c r="H172" s="6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60"/>
      <c r="B173" s="61"/>
      <c r="C173" s="60"/>
      <c r="D173" s="61"/>
      <c r="E173" s="60"/>
      <c r="F173" s="61"/>
      <c r="G173" s="60"/>
      <c r="H173" s="6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60"/>
      <c r="B174" s="61"/>
      <c r="C174" s="60"/>
      <c r="D174" s="61"/>
      <c r="E174" s="60"/>
      <c r="F174" s="61"/>
      <c r="G174" s="60"/>
      <c r="H174" s="6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60"/>
      <c r="B175" s="61"/>
      <c r="C175" s="60"/>
      <c r="D175" s="61"/>
      <c r="E175" s="60"/>
      <c r="F175" s="61"/>
      <c r="G175" s="60"/>
      <c r="H175" s="6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60"/>
      <c r="B176" s="61"/>
      <c r="C176" s="60"/>
      <c r="D176" s="61"/>
      <c r="E176" s="60"/>
      <c r="F176" s="61"/>
      <c r="G176" s="60"/>
      <c r="H176" s="6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60"/>
      <c r="B177" s="61"/>
      <c r="C177" s="60"/>
      <c r="D177" s="61"/>
      <c r="E177" s="60"/>
      <c r="F177" s="61"/>
      <c r="G177" s="60"/>
      <c r="H177" s="6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60"/>
      <c r="B178" s="61"/>
      <c r="C178" s="60"/>
      <c r="D178" s="61"/>
      <c r="E178" s="60"/>
      <c r="F178" s="61"/>
      <c r="G178" s="60"/>
      <c r="H178" s="6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60"/>
      <c r="B179" s="61"/>
      <c r="C179" s="60"/>
      <c r="D179" s="61"/>
      <c r="E179" s="60"/>
      <c r="F179" s="61"/>
      <c r="G179" s="60"/>
      <c r="H179" s="6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60"/>
      <c r="B180" s="61"/>
      <c r="C180" s="60"/>
      <c r="D180" s="61"/>
      <c r="E180" s="60"/>
      <c r="F180" s="61"/>
      <c r="G180" s="60"/>
      <c r="H180" s="6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60"/>
      <c r="B181" s="61"/>
      <c r="C181" s="60"/>
      <c r="D181" s="61"/>
      <c r="E181" s="60"/>
      <c r="F181" s="61"/>
      <c r="G181" s="60"/>
      <c r="H181" s="6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60"/>
      <c r="B182" s="61"/>
      <c r="C182" s="60"/>
      <c r="D182" s="61"/>
      <c r="E182" s="60"/>
      <c r="F182" s="61"/>
      <c r="G182" s="60"/>
      <c r="H182" s="6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60"/>
      <c r="B183" s="61"/>
      <c r="C183" s="60"/>
      <c r="D183" s="61"/>
      <c r="E183" s="60"/>
      <c r="F183" s="61"/>
      <c r="G183" s="60"/>
      <c r="H183" s="6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60"/>
      <c r="B184" s="61"/>
      <c r="C184" s="60"/>
      <c r="D184" s="61"/>
      <c r="E184" s="60"/>
      <c r="F184" s="61"/>
      <c r="G184" s="60"/>
      <c r="H184" s="6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60"/>
      <c r="B185" s="61"/>
      <c r="C185" s="60"/>
      <c r="D185" s="61"/>
      <c r="E185" s="60"/>
      <c r="F185" s="61"/>
      <c r="G185" s="60"/>
      <c r="H185" s="6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60"/>
      <c r="B186" s="61"/>
      <c r="C186" s="60"/>
      <c r="D186" s="61"/>
      <c r="E186" s="60"/>
      <c r="F186" s="61"/>
      <c r="G186" s="60"/>
      <c r="H186" s="6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60"/>
      <c r="B187" s="61"/>
      <c r="C187" s="60"/>
      <c r="D187" s="61"/>
      <c r="E187" s="60"/>
      <c r="F187" s="61"/>
      <c r="G187" s="60"/>
      <c r="H187" s="6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60"/>
      <c r="B188" s="61"/>
      <c r="C188" s="60"/>
      <c r="D188" s="61"/>
      <c r="E188" s="60"/>
      <c r="F188" s="61"/>
      <c r="G188" s="60"/>
      <c r="H188" s="6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60"/>
      <c r="B189" s="61"/>
      <c r="C189" s="60"/>
      <c r="D189" s="61"/>
      <c r="E189" s="60"/>
      <c r="F189" s="61"/>
      <c r="G189" s="60"/>
      <c r="H189" s="6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60"/>
      <c r="B190" s="61"/>
      <c r="C190" s="60"/>
      <c r="D190" s="61"/>
      <c r="E190" s="60"/>
      <c r="F190" s="61"/>
      <c r="G190" s="60"/>
      <c r="H190" s="6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60"/>
      <c r="B191" s="61"/>
      <c r="C191" s="60"/>
      <c r="D191" s="61"/>
      <c r="E191" s="60"/>
      <c r="F191" s="61"/>
      <c r="G191" s="60"/>
      <c r="H191" s="6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60"/>
      <c r="B192" s="61"/>
      <c r="C192" s="60"/>
      <c r="D192" s="61"/>
      <c r="E192" s="60"/>
      <c r="F192" s="61"/>
      <c r="G192" s="60"/>
      <c r="H192" s="6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60"/>
      <c r="B193" s="61"/>
      <c r="C193" s="60"/>
      <c r="D193" s="61"/>
      <c r="E193" s="60"/>
      <c r="F193" s="61"/>
      <c r="G193" s="60"/>
      <c r="H193" s="6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60"/>
      <c r="B194" s="61"/>
      <c r="C194" s="60"/>
      <c r="D194" s="61"/>
      <c r="E194" s="60"/>
      <c r="F194" s="61"/>
      <c r="G194" s="60"/>
      <c r="H194" s="6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60"/>
      <c r="B195" s="61"/>
      <c r="C195" s="60"/>
      <c r="D195" s="61"/>
      <c r="E195" s="60"/>
      <c r="F195" s="61"/>
      <c r="G195" s="60"/>
      <c r="H195" s="6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60"/>
      <c r="B196" s="61"/>
      <c r="C196" s="60"/>
      <c r="D196" s="61"/>
      <c r="E196" s="60"/>
      <c r="F196" s="61"/>
      <c r="G196" s="60"/>
      <c r="H196" s="6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60"/>
      <c r="B197" s="61"/>
      <c r="C197" s="60"/>
      <c r="D197" s="61"/>
      <c r="E197" s="60"/>
      <c r="F197" s="61"/>
      <c r="G197" s="60"/>
      <c r="H197" s="6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60"/>
      <c r="B198" s="61"/>
      <c r="C198" s="60"/>
      <c r="D198" s="61"/>
      <c r="E198" s="60"/>
      <c r="F198" s="61"/>
      <c r="G198" s="60"/>
      <c r="H198" s="6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60"/>
      <c r="B199" s="61"/>
      <c r="C199" s="60"/>
      <c r="D199" s="61"/>
      <c r="E199" s="60"/>
      <c r="F199" s="61"/>
      <c r="G199" s="60"/>
      <c r="H199" s="6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60"/>
      <c r="B200" s="61"/>
      <c r="C200" s="60"/>
      <c r="D200" s="61"/>
      <c r="E200" s="60"/>
      <c r="F200" s="61"/>
      <c r="G200" s="60"/>
      <c r="H200" s="6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60"/>
      <c r="B201" s="61"/>
      <c r="C201" s="60"/>
      <c r="D201" s="61"/>
      <c r="E201" s="60"/>
      <c r="F201" s="61"/>
      <c r="G201" s="60"/>
      <c r="H201" s="6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60"/>
      <c r="B202" s="61"/>
      <c r="C202" s="60"/>
      <c r="D202" s="61"/>
      <c r="E202" s="60"/>
      <c r="F202" s="61"/>
      <c r="G202" s="60"/>
      <c r="H202" s="6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60"/>
      <c r="B203" s="61"/>
      <c r="C203" s="60"/>
      <c r="D203" s="61"/>
      <c r="E203" s="60"/>
      <c r="F203" s="61"/>
      <c r="G203" s="60"/>
      <c r="H203" s="6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60"/>
      <c r="B204" s="61"/>
      <c r="C204" s="60"/>
      <c r="D204" s="61"/>
      <c r="E204" s="60"/>
      <c r="F204" s="61"/>
      <c r="G204" s="60"/>
      <c r="H204" s="6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60"/>
      <c r="B205" s="61"/>
      <c r="C205" s="60"/>
      <c r="D205" s="61"/>
      <c r="E205" s="60"/>
      <c r="F205" s="61"/>
      <c r="G205" s="60"/>
      <c r="H205" s="6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60"/>
      <c r="B206" s="61"/>
      <c r="C206" s="60"/>
      <c r="D206" s="61"/>
      <c r="E206" s="60"/>
      <c r="F206" s="61"/>
      <c r="G206" s="60"/>
      <c r="H206" s="6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60"/>
      <c r="B207" s="61"/>
      <c r="C207" s="60"/>
      <c r="D207" s="61"/>
      <c r="E207" s="60"/>
      <c r="F207" s="61"/>
      <c r="G207" s="60"/>
      <c r="H207" s="6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60"/>
      <c r="B208" s="61"/>
      <c r="C208" s="60"/>
      <c r="D208" s="61"/>
      <c r="E208" s="60"/>
      <c r="F208" s="61"/>
      <c r="G208" s="60"/>
      <c r="H208" s="6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60"/>
      <c r="B209" s="61"/>
      <c r="C209" s="60"/>
      <c r="D209" s="61"/>
      <c r="E209" s="60"/>
      <c r="F209" s="61"/>
      <c r="G209" s="60"/>
      <c r="H209" s="6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60"/>
      <c r="B210" s="61"/>
      <c r="C210" s="60"/>
      <c r="D210" s="61"/>
      <c r="E210" s="60"/>
      <c r="F210" s="61"/>
      <c r="G210" s="60"/>
      <c r="H210" s="6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60"/>
      <c r="B211" s="61"/>
      <c r="C211" s="60"/>
      <c r="D211" s="61"/>
      <c r="E211" s="60"/>
      <c r="F211" s="61"/>
      <c r="G211" s="60"/>
      <c r="H211" s="6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60"/>
      <c r="B212" s="61"/>
      <c r="C212" s="60"/>
      <c r="D212" s="61"/>
      <c r="E212" s="60"/>
      <c r="F212" s="61"/>
      <c r="G212" s="60"/>
      <c r="H212" s="6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60"/>
      <c r="B213" s="61"/>
      <c r="C213" s="60"/>
      <c r="D213" s="61"/>
      <c r="E213" s="60"/>
      <c r="F213" s="61"/>
      <c r="G213" s="60"/>
      <c r="H213" s="6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60"/>
      <c r="B214" s="61"/>
      <c r="C214" s="60"/>
      <c r="D214" s="61"/>
      <c r="E214" s="60"/>
      <c r="F214" s="61"/>
      <c r="G214" s="60"/>
      <c r="H214" s="6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60"/>
      <c r="B215" s="61"/>
      <c r="C215" s="60"/>
      <c r="D215" s="61"/>
      <c r="E215" s="60"/>
      <c r="F215" s="61"/>
      <c r="G215" s="60"/>
      <c r="H215" s="6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60"/>
      <c r="B216" s="61"/>
      <c r="C216" s="60"/>
      <c r="D216" s="61"/>
      <c r="E216" s="60"/>
      <c r="F216" s="61"/>
      <c r="G216" s="60"/>
      <c r="H216" s="6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60"/>
      <c r="B217" s="61"/>
      <c r="C217" s="60"/>
      <c r="D217" s="61"/>
      <c r="E217" s="60"/>
      <c r="F217" s="61"/>
      <c r="G217" s="60"/>
      <c r="H217" s="6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60"/>
      <c r="B218" s="61"/>
      <c r="C218" s="60"/>
      <c r="D218" s="61"/>
      <c r="E218" s="60"/>
      <c r="F218" s="61"/>
      <c r="G218" s="60"/>
      <c r="H218" s="6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60"/>
      <c r="B219" s="61"/>
      <c r="C219" s="60"/>
      <c r="D219" s="61"/>
      <c r="E219" s="60"/>
      <c r="F219" s="61"/>
      <c r="G219" s="60"/>
      <c r="H219" s="6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60"/>
      <c r="B220" s="61"/>
      <c r="C220" s="60"/>
      <c r="D220" s="61"/>
      <c r="E220" s="60"/>
      <c r="F220" s="61"/>
      <c r="G220" s="60"/>
      <c r="H220" s="6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60"/>
      <c r="B221" s="61"/>
      <c r="C221" s="60"/>
      <c r="D221" s="61"/>
      <c r="E221" s="60"/>
      <c r="F221" s="61"/>
      <c r="G221" s="60"/>
      <c r="H221" s="6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60"/>
      <c r="B222" s="61"/>
      <c r="C222" s="60"/>
      <c r="D222" s="61"/>
      <c r="E222" s="60"/>
      <c r="F222" s="61"/>
      <c r="G222" s="60"/>
      <c r="H222" s="6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60"/>
      <c r="B223" s="61"/>
      <c r="C223" s="60"/>
      <c r="D223" s="61"/>
      <c r="E223" s="60"/>
      <c r="F223" s="61"/>
      <c r="G223" s="60"/>
      <c r="H223" s="6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60"/>
      <c r="B224" s="61"/>
      <c r="C224" s="60"/>
      <c r="D224" s="61"/>
      <c r="E224" s="60"/>
      <c r="F224" s="61"/>
      <c r="G224" s="60"/>
      <c r="H224" s="6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60"/>
      <c r="B225" s="61"/>
      <c r="C225" s="60"/>
      <c r="D225" s="61"/>
      <c r="E225" s="60"/>
      <c r="F225" s="61"/>
      <c r="G225" s="60"/>
      <c r="H225" s="6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60"/>
      <c r="B226" s="61"/>
      <c r="C226" s="60"/>
      <c r="D226" s="61"/>
      <c r="E226" s="60"/>
      <c r="F226" s="61"/>
      <c r="G226" s="60"/>
      <c r="H226" s="6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60"/>
      <c r="B227" s="61"/>
      <c r="C227" s="60"/>
      <c r="D227" s="61"/>
      <c r="E227" s="60"/>
      <c r="F227" s="61"/>
      <c r="G227" s="60"/>
      <c r="H227" s="6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60"/>
      <c r="B228" s="61"/>
      <c r="C228" s="60"/>
      <c r="D228" s="61"/>
      <c r="E228" s="60"/>
      <c r="F228" s="61"/>
      <c r="G228" s="60"/>
      <c r="H228" s="6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60"/>
      <c r="B229" s="61"/>
      <c r="C229" s="60"/>
      <c r="D229" s="61"/>
      <c r="E229" s="60"/>
      <c r="F229" s="61"/>
      <c r="G229" s="60"/>
      <c r="H229" s="6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60"/>
      <c r="B230" s="61"/>
      <c r="C230" s="60"/>
      <c r="D230" s="61"/>
      <c r="E230" s="60"/>
      <c r="F230" s="61"/>
      <c r="G230" s="60"/>
      <c r="H230" s="6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60"/>
      <c r="B231" s="61"/>
      <c r="C231" s="60"/>
      <c r="D231" s="61"/>
      <c r="E231" s="60"/>
      <c r="F231" s="61"/>
      <c r="G231" s="60"/>
      <c r="H231" s="6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60"/>
      <c r="B232" s="61"/>
      <c r="C232" s="60"/>
      <c r="D232" s="61"/>
      <c r="E232" s="60"/>
      <c r="F232" s="61"/>
      <c r="G232" s="60"/>
      <c r="H232" s="6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60"/>
      <c r="B233" s="61"/>
      <c r="C233" s="60"/>
      <c r="D233" s="61"/>
      <c r="E233" s="60"/>
      <c r="F233" s="61"/>
      <c r="G233" s="60"/>
      <c r="H233" s="6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60"/>
      <c r="B234" s="61"/>
      <c r="C234" s="60"/>
      <c r="D234" s="61"/>
      <c r="E234" s="60"/>
      <c r="F234" s="61"/>
      <c r="G234" s="60"/>
      <c r="H234" s="6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60"/>
      <c r="B235" s="61"/>
      <c r="C235" s="60"/>
      <c r="D235" s="61"/>
      <c r="E235" s="60"/>
      <c r="F235" s="61"/>
      <c r="G235" s="60"/>
      <c r="H235" s="6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60"/>
      <c r="B236" s="61"/>
      <c r="C236" s="60"/>
      <c r="D236" s="61"/>
      <c r="E236" s="60"/>
      <c r="F236" s="61"/>
      <c r="G236" s="60"/>
      <c r="H236" s="6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60"/>
      <c r="B237" s="61"/>
      <c r="C237" s="60"/>
      <c r="D237" s="61"/>
      <c r="E237" s="60"/>
      <c r="F237" s="61"/>
      <c r="G237" s="60"/>
      <c r="H237" s="6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60"/>
      <c r="B238" s="61"/>
      <c r="C238" s="60"/>
      <c r="D238" s="61"/>
      <c r="E238" s="60"/>
      <c r="F238" s="61"/>
      <c r="G238" s="60"/>
      <c r="H238" s="6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60"/>
      <c r="B239" s="61"/>
      <c r="C239" s="60"/>
      <c r="D239" s="61"/>
      <c r="E239" s="60"/>
      <c r="F239" s="61"/>
      <c r="G239" s="60"/>
      <c r="H239" s="6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60"/>
      <c r="B240" s="61"/>
      <c r="C240" s="60"/>
      <c r="D240" s="61"/>
      <c r="E240" s="60"/>
      <c r="F240" s="61"/>
      <c r="G240" s="60"/>
      <c r="H240" s="6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60"/>
      <c r="B241" s="61"/>
      <c r="C241" s="60"/>
      <c r="D241" s="61"/>
      <c r="E241" s="60"/>
      <c r="F241" s="61"/>
      <c r="G241" s="60"/>
      <c r="H241" s="6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60"/>
      <c r="B242" s="61"/>
      <c r="C242" s="60"/>
      <c r="D242" s="61"/>
      <c r="E242" s="60"/>
      <c r="F242" s="61"/>
      <c r="G242" s="60"/>
      <c r="H242" s="6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60"/>
      <c r="B243" s="61"/>
      <c r="C243" s="60"/>
      <c r="D243" s="61"/>
      <c r="E243" s="60"/>
      <c r="F243" s="61"/>
      <c r="G243" s="60"/>
      <c r="H243" s="6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60"/>
      <c r="B244" s="61"/>
      <c r="C244" s="60"/>
      <c r="D244" s="61"/>
      <c r="E244" s="60"/>
      <c r="F244" s="61"/>
      <c r="G244" s="60"/>
      <c r="H244" s="6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60"/>
      <c r="B245" s="61"/>
      <c r="C245" s="60"/>
      <c r="D245" s="61"/>
      <c r="E245" s="60"/>
      <c r="F245" s="61"/>
      <c r="G245" s="60"/>
      <c r="H245" s="6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60"/>
      <c r="B246" s="61"/>
      <c r="C246" s="60"/>
      <c r="D246" s="61"/>
      <c r="E246" s="60"/>
      <c r="F246" s="61"/>
      <c r="G246" s="60"/>
      <c r="H246" s="6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60"/>
      <c r="B247" s="61"/>
      <c r="C247" s="60"/>
      <c r="D247" s="61"/>
      <c r="E247" s="60"/>
      <c r="F247" s="61"/>
      <c r="G247" s="60"/>
      <c r="H247" s="6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60"/>
      <c r="B248" s="61"/>
      <c r="C248" s="60"/>
      <c r="D248" s="61"/>
      <c r="E248" s="60"/>
      <c r="F248" s="61"/>
      <c r="G248" s="60"/>
      <c r="H248" s="6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60"/>
      <c r="B249" s="61"/>
      <c r="C249" s="60"/>
      <c r="D249" s="61"/>
      <c r="E249" s="60"/>
      <c r="F249" s="61"/>
      <c r="G249" s="60"/>
      <c r="H249" s="6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60"/>
      <c r="B250" s="61"/>
      <c r="C250" s="60"/>
      <c r="D250" s="61"/>
      <c r="E250" s="60"/>
      <c r="F250" s="61"/>
      <c r="G250" s="60"/>
      <c r="H250" s="6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60"/>
      <c r="B251" s="61"/>
      <c r="C251" s="60"/>
      <c r="D251" s="61"/>
      <c r="E251" s="60"/>
      <c r="F251" s="61"/>
      <c r="G251" s="60"/>
      <c r="H251" s="6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60"/>
      <c r="B252" s="61"/>
      <c r="C252" s="60"/>
      <c r="D252" s="61"/>
      <c r="E252" s="60"/>
      <c r="F252" s="61"/>
      <c r="G252" s="60"/>
      <c r="H252" s="6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60"/>
      <c r="B253" s="61"/>
      <c r="C253" s="60"/>
      <c r="D253" s="61"/>
      <c r="E253" s="60"/>
      <c r="F253" s="61"/>
      <c r="G253" s="60"/>
      <c r="H253" s="6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60"/>
      <c r="B254" s="61"/>
      <c r="C254" s="60"/>
      <c r="D254" s="61"/>
      <c r="E254" s="60"/>
      <c r="F254" s="61"/>
      <c r="G254" s="60"/>
      <c r="H254" s="6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60"/>
      <c r="B255" s="61"/>
      <c r="C255" s="60"/>
      <c r="D255" s="61"/>
      <c r="E255" s="60"/>
      <c r="F255" s="61"/>
      <c r="G255" s="60"/>
      <c r="H255" s="6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60"/>
      <c r="B256" s="61"/>
      <c r="C256" s="60"/>
      <c r="D256" s="61"/>
      <c r="E256" s="60"/>
      <c r="F256" s="61"/>
      <c r="G256" s="60"/>
      <c r="H256" s="6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60"/>
      <c r="B257" s="61"/>
      <c r="C257" s="60"/>
      <c r="D257" s="61"/>
      <c r="E257" s="60"/>
      <c r="F257" s="61"/>
      <c r="G257" s="60"/>
      <c r="H257" s="6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60"/>
      <c r="B258" s="61"/>
      <c r="C258" s="60"/>
      <c r="D258" s="61"/>
      <c r="E258" s="60"/>
      <c r="F258" s="61"/>
      <c r="G258" s="60"/>
      <c r="H258" s="6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60"/>
      <c r="B259" s="61"/>
      <c r="C259" s="60"/>
      <c r="D259" s="61"/>
      <c r="E259" s="60"/>
      <c r="F259" s="61"/>
      <c r="G259" s="60"/>
      <c r="H259" s="6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60"/>
      <c r="B260" s="61"/>
      <c r="C260" s="60"/>
      <c r="D260" s="61"/>
      <c r="E260" s="60"/>
      <c r="F260" s="61"/>
      <c r="G260" s="60"/>
      <c r="H260" s="6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60"/>
      <c r="B261" s="61"/>
      <c r="C261" s="60"/>
      <c r="D261" s="61"/>
      <c r="E261" s="60"/>
      <c r="F261" s="61"/>
      <c r="G261" s="60"/>
      <c r="H261" s="6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60"/>
      <c r="B262" s="61"/>
      <c r="C262" s="60"/>
      <c r="D262" s="61"/>
      <c r="E262" s="60"/>
      <c r="F262" s="61"/>
      <c r="G262" s="60"/>
      <c r="H262" s="6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60"/>
      <c r="B263" s="61"/>
      <c r="C263" s="60"/>
      <c r="D263" s="61"/>
      <c r="E263" s="60"/>
      <c r="F263" s="61"/>
      <c r="G263" s="60"/>
      <c r="H263" s="6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60"/>
      <c r="B264" s="61"/>
      <c r="C264" s="60"/>
      <c r="D264" s="61"/>
      <c r="E264" s="60"/>
      <c r="F264" s="61"/>
      <c r="G264" s="60"/>
      <c r="H264" s="6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60"/>
      <c r="B265" s="61"/>
      <c r="C265" s="60"/>
      <c r="D265" s="61"/>
      <c r="E265" s="60"/>
      <c r="F265" s="61"/>
      <c r="G265" s="60"/>
      <c r="H265" s="6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60"/>
      <c r="B266" s="61"/>
      <c r="C266" s="60"/>
      <c r="D266" s="61"/>
      <c r="E266" s="60"/>
      <c r="F266" s="61"/>
      <c r="G266" s="60"/>
      <c r="H266" s="6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60"/>
      <c r="B267" s="61"/>
      <c r="C267" s="60"/>
      <c r="D267" s="61"/>
      <c r="E267" s="60"/>
      <c r="F267" s="61"/>
      <c r="G267" s="60"/>
      <c r="H267" s="6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60"/>
      <c r="B268" s="61"/>
      <c r="C268" s="60"/>
      <c r="D268" s="61"/>
      <c r="E268" s="60"/>
      <c r="F268" s="61"/>
      <c r="G268" s="60"/>
      <c r="H268" s="6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60"/>
      <c r="B269" s="61"/>
      <c r="C269" s="60"/>
      <c r="D269" s="61"/>
      <c r="E269" s="60"/>
      <c r="F269" s="61"/>
      <c r="G269" s="60"/>
      <c r="H269" s="6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60"/>
      <c r="B270" s="61"/>
      <c r="C270" s="60"/>
      <c r="D270" s="61"/>
      <c r="E270" s="60"/>
      <c r="F270" s="61"/>
      <c r="G270" s="60"/>
      <c r="H270" s="6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60"/>
      <c r="B271" s="61"/>
      <c r="C271" s="60"/>
      <c r="D271" s="61"/>
      <c r="E271" s="60"/>
      <c r="F271" s="61"/>
      <c r="G271" s="60"/>
      <c r="H271" s="6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60"/>
      <c r="B272" s="61"/>
      <c r="C272" s="60"/>
      <c r="D272" s="61"/>
      <c r="E272" s="60"/>
      <c r="F272" s="61"/>
      <c r="G272" s="60"/>
      <c r="H272" s="6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60"/>
      <c r="B273" s="61"/>
      <c r="C273" s="60"/>
      <c r="D273" s="61"/>
      <c r="E273" s="60"/>
      <c r="F273" s="61"/>
      <c r="G273" s="60"/>
      <c r="H273" s="6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60"/>
      <c r="B274" s="61"/>
      <c r="C274" s="60"/>
      <c r="D274" s="61"/>
      <c r="E274" s="60"/>
      <c r="F274" s="61"/>
      <c r="G274" s="60"/>
      <c r="H274" s="6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60"/>
      <c r="B275" s="61"/>
      <c r="C275" s="60"/>
      <c r="D275" s="61"/>
      <c r="E275" s="60"/>
      <c r="F275" s="61"/>
      <c r="G275" s="60"/>
      <c r="H275" s="6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60"/>
      <c r="B276" s="61"/>
      <c r="C276" s="60"/>
      <c r="D276" s="61"/>
      <c r="E276" s="60"/>
      <c r="F276" s="61"/>
      <c r="G276" s="60"/>
      <c r="H276" s="6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60"/>
      <c r="B277" s="61"/>
      <c r="C277" s="60"/>
      <c r="D277" s="61"/>
      <c r="E277" s="60"/>
      <c r="F277" s="61"/>
      <c r="G277" s="60"/>
      <c r="H277" s="6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60"/>
      <c r="B278" s="61"/>
      <c r="C278" s="60"/>
      <c r="D278" s="61"/>
      <c r="E278" s="60"/>
      <c r="F278" s="61"/>
      <c r="G278" s="60"/>
      <c r="H278" s="6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60"/>
      <c r="B279" s="61"/>
      <c r="C279" s="60"/>
      <c r="D279" s="61"/>
      <c r="E279" s="60"/>
      <c r="F279" s="61"/>
      <c r="G279" s="60"/>
      <c r="H279" s="6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60"/>
      <c r="B280" s="61"/>
      <c r="C280" s="60"/>
      <c r="D280" s="61"/>
      <c r="E280" s="60"/>
      <c r="F280" s="61"/>
      <c r="G280" s="60"/>
      <c r="H280" s="6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60"/>
      <c r="B281" s="61"/>
      <c r="C281" s="60"/>
      <c r="D281" s="61"/>
      <c r="E281" s="60"/>
      <c r="F281" s="61"/>
      <c r="G281" s="60"/>
      <c r="H281" s="6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60"/>
      <c r="B282" s="61"/>
      <c r="C282" s="60"/>
      <c r="D282" s="61"/>
      <c r="E282" s="60"/>
      <c r="F282" s="61"/>
      <c r="G282" s="60"/>
      <c r="H282" s="6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60"/>
      <c r="B283" s="61"/>
      <c r="C283" s="60"/>
      <c r="D283" s="61"/>
      <c r="E283" s="60"/>
      <c r="F283" s="61"/>
      <c r="G283" s="60"/>
      <c r="H283" s="6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60"/>
      <c r="B284" s="61"/>
      <c r="C284" s="60"/>
      <c r="D284" s="61"/>
      <c r="E284" s="60"/>
      <c r="F284" s="61"/>
      <c r="G284" s="60"/>
      <c r="H284" s="6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60"/>
      <c r="B285" s="61"/>
      <c r="C285" s="60"/>
      <c r="D285" s="61"/>
      <c r="E285" s="60"/>
      <c r="F285" s="61"/>
      <c r="G285" s="60"/>
      <c r="H285" s="6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60"/>
      <c r="B286" s="61"/>
      <c r="C286" s="60"/>
      <c r="D286" s="61"/>
      <c r="E286" s="60"/>
      <c r="F286" s="61"/>
      <c r="G286" s="60"/>
      <c r="H286" s="6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60"/>
      <c r="B287" s="61"/>
      <c r="C287" s="60"/>
      <c r="D287" s="61"/>
      <c r="E287" s="60"/>
      <c r="F287" s="61"/>
      <c r="G287" s="60"/>
      <c r="H287" s="6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60"/>
      <c r="B288" s="61"/>
      <c r="C288" s="60"/>
      <c r="D288" s="61"/>
      <c r="E288" s="60"/>
      <c r="F288" s="61"/>
      <c r="G288" s="60"/>
      <c r="H288" s="6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60"/>
      <c r="B289" s="61"/>
      <c r="C289" s="60"/>
      <c r="D289" s="61"/>
      <c r="E289" s="60"/>
      <c r="F289" s="61"/>
      <c r="G289" s="60"/>
      <c r="H289" s="6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60"/>
      <c r="B290" s="61"/>
      <c r="C290" s="60"/>
      <c r="D290" s="61"/>
      <c r="E290" s="60"/>
      <c r="F290" s="61"/>
      <c r="G290" s="60"/>
      <c r="H290" s="6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60"/>
      <c r="B291" s="61"/>
      <c r="C291" s="60"/>
      <c r="D291" s="61"/>
      <c r="E291" s="60"/>
      <c r="F291" s="61"/>
      <c r="G291" s="60"/>
      <c r="H291" s="6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60"/>
      <c r="B292" s="61"/>
      <c r="C292" s="60"/>
      <c r="D292" s="61"/>
      <c r="E292" s="60"/>
      <c r="F292" s="61"/>
      <c r="G292" s="60"/>
      <c r="H292" s="6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60"/>
      <c r="B293" s="61"/>
      <c r="C293" s="60"/>
      <c r="D293" s="61"/>
      <c r="E293" s="60"/>
      <c r="F293" s="61"/>
      <c r="G293" s="60"/>
      <c r="H293" s="6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60"/>
      <c r="B294" s="61"/>
      <c r="C294" s="60"/>
      <c r="D294" s="61"/>
      <c r="E294" s="60"/>
      <c r="F294" s="61"/>
      <c r="G294" s="60"/>
      <c r="H294" s="6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60"/>
      <c r="B295" s="61"/>
      <c r="C295" s="60"/>
      <c r="D295" s="61"/>
      <c r="E295" s="60"/>
      <c r="F295" s="61"/>
      <c r="G295" s="60"/>
      <c r="H295" s="6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60"/>
      <c r="B296" s="61"/>
      <c r="C296" s="60"/>
      <c r="D296" s="61"/>
      <c r="E296" s="60"/>
      <c r="F296" s="61"/>
      <c r="G296" s="60"/>
      <c r="H296" s="6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60"/>
      <c r="B297" s="61"/>
      <c r="C297" s="60"/>
      <c r="D297" s="61"/>
      <c r="E297" s="60"/>
      <c r="F297" s="61"/>
      <c r="G297" s="60"/>
      <c r="H297" s="6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60"/>
      <c r="B298" s="61"/>
      <c r="C298" s="60"/>
      <c r="D298" s="61"/>
      <c r="E298" s="60"/>
      <c r="F298" s="61"/>
      <c r="G298" s="60"/>
      <c r="H298" s="6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60"/>
      <c r="B299" s="61"/>
      <c r="C299" s="60"/>
      <c r="D299" s="61"/>
      <c r="E299" s="60"/>
      <c r="F299" s="61"/>
      <c r="G299" s="60"/>
      <c r="H299" s="6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60"/>
      <c r="B300" s="61"/>
      <c r="C300" s="60"/>
      <c r="D300" s="61"/>
      <c r="E300" s="60"/>
      <c r="F300" s="61"/>
      <c r="G300" s="60"/>
      <c r="H300" s="6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60"/>
      <c r="B301" s="61"/>
      <c r="C301" s="60"/>
      <c r="D301" s="61"/>
      <c r="E301" s="60"/>
      <c r="F301" s="61"/>
      <c r="G301" s="60"/>
      <c r="H301" s="6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60"/>
      <c r="B302" s="61"/>
      <c r="C302" s="60"/>
      <c r="D302" s="61"/>
      <c r="E302" s="60"/>
      <c r="F302" s="61"/>
      <c r="G302" s="60"/>
      <c r="H302" s="6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60"/>
      <c r="B303" s="61"/>
      <c r="C303" s="60"/>
      <c r="D303" s="61"/>
      <c r="E303" s="60"/>
      <c r="F303" s="61"/>
      <c r="G303" s="60"/>
      <c r="H303" s="6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60"/>
      <c r="B304" s="61"/>
      <c r="C304" s="60"/>
      <c r="D304" s="61"/>
      <c r="E304" s="60"/>
      <c r="F304" s="61"/>
      <c r="G304" s="60"/>
      <c r="H304" s="6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60"/>
      <c r="B305" s="61"/>
      <c r="C305" s="60"/>
      <c r="D305" s="61"/>
      <c r="E305" s="60"/>
      <c r="F305" s="61"/>
      <c r="G305" s="60"/>
      <c r="H305" s="6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60"/>
      <c r="B306" s="61"/>
      <c r="C306" s="60"/>
      <c r="D306" s="61"/>
      <c r="E306" s="60"/>
      <c r="F306" s="61"/>
      <c r="G306" s="60"/>
      <c r="H306" s="6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60"/>
      <c r="B307" s="61"/>
      <c r="C307" s="60"/>
      <c r="D307" s="61"/>
      <c r="E307" s="60"/>
      <c r="F307" s="61"/>
      <c r="G307" s="60"/>
      <c r="H307" s="6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60"/>
      <c r="B308" s="61"/>
      <c r="C308" s="60"/>
      <c r="D308" s="61"/>
      <c r="E308" s="60"/>
      <c r="F308" s="61"/>
      <c r="G308" s="60"/>
      <c r="H308" s="6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60"/>
      <c r="B309" s="61"/>
      <c r="C309" s="60"/>
      <c r="D309" s="61"/>
      <c r="E309" s="60"/>
      <c r="F309" s="61"/>
      <c r="G309" s="60"/>
      <c r="H309" s="6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60"/>
      <c r="B310" s="61"/>
      <c r="C310" s="60"/>
      <c r="D310" s="61"/>
      <c r="E310" s="60"/>
      <c r="F310" s="61"/>
      <c r="G310" s="60"/>
      <c r="H310" s="6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60"/>
      <c r="B311" s="61"/>
      <c r="C311" s="60"/>
      <c r="D311" s="61"/>
      <c r="E311" s="60"/>
      <c r="F311" s="61"/>
      <c r="G311" s="60"/>
      <c r="H311" s="6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60"/>
      <c r="B312" s="61"/>
      <c r="C312" s="60"/>
      <c r="D312" s="61"/>
      <c r="E312" s="60"/>
      <c r="F312" s="61"/>
      <c r="G312" s="60"/>
      <c r="H312" s="6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60"/>
      <c r="B313" s="61"/>
      <c r="C313" s="60"/>
      <c r="D313" s="61"/>
      <c r="E313" s="60"/>
      <c r="F313" s="61"/>
      <c r="G313" s="60"/>
      <c r="H313" s="6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60"/>
      <c r="B314" s="61"/>
      <c r="C314" s="60"/>
      <c r="D314" s="61"/>
      <c r="E314" s="60"/>
      <c r="F314" s="61"/>
      <c r="G314" s="60"/>
      <c r="H314" s="6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60"/>
      <c r="B315" s="61"/>
      <c r="C315" s="60"/>
      <c r="D315" s="61"/>
      <c r="E315" s="60"/>
      <c r="F315" s="61"/>
      <c r="G315" s="60"/>
      <c r="H315" s="6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60"/>
      <c r="B316" s="61"/>
      <c r="C316" s="60"/>
      <c r="D316" s="61"/>
      <c r="E316" s="60"/>
      <c r="F316" s="61"/>
      <c r="G316" s="60"/>
      <c r="H316" s="6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60"/>
      <c r="B317" s="61"/>
      <c r="C317" s="60"/>
      <c r="D317" s="61"/>
      <c r="E317" s="60"/>
      <c r="F317" s="61"/>
      <c r="G317" s="60"/>
      <c r="H317" s="6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60"/>
      <c r="B318" s="61"/>
      <c r="C318" s="60"/>
      <c r="D318" s="61"/>
      <c r="E318" s="60"/>
      <c r="F318" s="61"/>
      <c r="G318" s="60"/>
      <c r="H318" s="6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60"/>
      <c r="B319" s="61"/>
      <c r="C319" s="60"/>
      <c r="D319" s="61"/>
      <c r="E319" s="60"/>
      <c r="F319" s="61"/>
      <c r="G319" s="60"/>
      <c r="H319" s="6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60"/>
      <c r="B320" s="61"/>
      <c r="C320" s="60"/>
      <c r="D320" s="61"/>
      <c r="E320" s="60"/>
      <c r="F320" s="61"/>
      <c r="G320" s="60"/>
      <c r="H320" s="6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60"/>
      <c r="B321" s="61"/>
      <c r="C321" s="60"/>
      <c r="D321" s="61"/>
      <c r="E321" s="60"/>
      <c r="F321" s="61"/>
      <c r="G321" s="60"/>
      <c r="H321" s="6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60"/>
      <c r="B322" s="61"/>
      <c r="C322" s="60"/>
      <c r="D322" s="61"/>
      <c r="E322" s="60"/>
      <c r="F322" s="61"/>
      <c r="G322" s="60"/>
      <c r="H322" s="6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60"/>
      <c r="B323" s="61"/>
      <c r="C323" s="60"/>
      <c r="D323" s="61"/>
      <c r="E323" s="60"/>
      <c r="F323" s="61"/>
      <c r="G323" s="60"/>
      <c r="H323" s="6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60"/>
      <c r="B324" s="61"/>
      <c r="C324" s="60"/>
      <c r="D324" s="61"/>
      <c r="E324" s="60"/>
      <c r="F324" s="61"/>
      <c r="G324" s="60"/>
      <c r="H324" s="6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60"/>
      <c r="B325" s="61"/>
      <c r="C325" s="60"/>
      <c r="D325" s="61"/>
      <c r="E325" s="60"/>
      <c r="F325" s="61"/>
      <c r="G325" s="60"/>
      <c r="H325" s="6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60"/>
      <c r="B326" s="61"/>
      <c r="C326" s="60"/>
      <c r="D326" s="61"/>
      <c r="E326" s="60"/>
      <c r="F326" s="61"/>
      <c r="G326" s="60"/>
      <c r="H326" s="6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60"/>
      <c r="B327" s="61"/>
      <c r="C327" s="60"/>
      <c r="D327" s="61"/>
      <c r="E327" s="60"/>
      <c r="F327" s="61"/>
      <c r="G327" s="60"/>
      <c r="H327" s="6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60"/>
      <c r="B328" s="61"/>
      <c r="C328" s="60"/>
      <c r="D328" s="61"/>
      <c r="E328" s="60"/>
      <c r="F328" s="61"/>
      <c r="G328" s="60"/>
      <c r="H328" s="6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60"/>
      <c r="B329" s="61"/>
      <c r="C329" s="60"/>
      <c r="D329" s="61"/>
      <c r="E329" s="60"/>
      <c r="F329" s="61"/>
      <c r="G329" s="60"/>
      <c r="H329" s="6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60"/>
      <c r="B330" s="61"/>
      <c r="C330" s="60"/>
      <c r="D330" s="61"/>
      <c r="E330" s="60"/>
      <c r="F330" s="61"/>
      <c r="G330" s="60"/>
      <c r="H330" s="6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60"/>
      <c r="B331" s="61"/>
      <c r="C331" s="60"/>
      <c r="D331" s="61"/>
      <c r="E331" s="60"/>
      <c r="F331" s="61"/>
      <c r="G331" s="60"/>
      <c r="H331" s="6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60"/>
      <c r="B332" s="61"/>
      <c r="C332" s="60"/>
      <c r="D332" s="61"/>
      <c r="E332" s="60"/>
      <c r="F332" s="61"/>
      <c r="G332" s="60"/>
      <c r="H332" s="6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60"/>
      <c r="B333" s="61"/>
      <c r="C333" s="60"/>
      <c r="D333" s="61"/>
      <c r="E333" s="60"/>
      <c r="F333" s="61"/>
      <c r="G333" s="60"/>
      <c r="H333" s="6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60"/>
      <c r="B334" s="61"/>
      <c r="C334" s="60"/>
      <c r="D334" s="61"/>
      <c r="E334" s="60"/>
      <c r="F334" s="61"/>
      <c r="G334" s="60"/>
      <c r="H334" s="6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60"/>
      <c r="B335" s="61"/>
      <c r="C335" s="60"/>
      <c r="D335" s="61"/>
      <c r="E335" s="60"/>
      <c r="F335" s="61"/>
      <c r="G335" s="60"/>
      <c r="H335" s="6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60"/>
      <c r="B336" s="61"/>
      <c r="C336" s="60"/>
      <c r="D336" s="61"/>
      <c r="E336" s="60"/>
      <c r="F336" s="61"/>
      <c r="G336" s="60"/>
      <c r="H336" s="6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60"/>
      <c r="B337" s="61"/>
      <c r="C337" s="60"/>
      <c r="D337" s="61"/>
      <c r="E337" s="60"/>
      <c r="F337" s="61"/>
      <c r="G337" s="60"/>
      <c r="H337" s="6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60"/>
      <c r="B338" s="61"/>
      <c r="C338" s="60"/>
      <c r="D338" s="61"/>
      <c r="E338" s="60"/>
      <c r="F338" s="61"/>
      <c r="G338" s="60"/>
      <c r="H338" s="6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60"/>
      <c r="B339" s="61"/>
      <c r="C339" s="60"/>
      <c r="D339" s="61"/>
      <c r="E339" s="60"/>
      <c r="F339" s="61"/>
      <c r="G339" s="60"/>
      <c r="H339" s="6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60"/>
      <c r="B340" s="61"/>
      <c r="C340" s="60"/>
      <c r="D340" s="61"/>
      <c r="E340" s="60"/>
      <c r="F340" s="61"/>
      <c r="G340" s="60"/>
      <c r="H340" s="6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60"/>
      <c r="B341" s="61"/>
      <c r="C341" s="60"/>
      <c r="D341" s="61"/>
      <c r="E341" s="60"/>
      <c r="F341" s="61"/>
      <c r="G341" s="60"/>
      <c r="H341" s="6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60"/>
      <c r="B342" s="61"/>
      <c r="C342" s="60"/>
      <c r="D342" s="61"/>
      <c r="E342" s="60"/>
      <c r="F342" s="61"/>
      <c r="G342" s="60"/>
      <c r="H342" s="6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60"/>
      <c r="B343" s="61"/>
      <c r="C343" s="60"/>
      <c r="D343" s="61"/>
      <c r="E343" s="60"/>
      <c r="F343" s="61"/>
      <c r="G343" s="60"/>
      <c r="H343" s="6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60"/>
      <c r="B344" s="61"/>
      <c r="C344" s="60"/>
      <c r="D344" s="61"/>
      <c r="E344" s="60"/>
      <c r="F344" s="61"/>
      <c r="G344" s="60"/>
      <c r="H344" s="6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60"/>
      <c r="B345" s="61"/>
      <c r="C345" s="60"/>
      <c r="D345" s="61"/>
      <c r="E345" s="60"/>
      <c r="F345" s="61"/>
      <c r="G345" s="60"/>
      <c r="H345" s="6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60"/>
      <c r="B346" s="61"/>
      <c r="C346" s="60"/>
      <c r="D346" s="61"/>
      <c r="E346" s="60"/>
      <c r="F346" s="61"/>
      <c r="G346" s="60"/>
      <c r="H346" s="6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60"/>
      <c r="B347" s="61"/>
      <c r="C347" s="60"/>
      <c r="D347" s="61"/>
      <c r="E347" s="60"/>
      <c r="F347" s="61"/>
      <c r="G347" s="60"/>
      <c r="H347" s="6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60"/>
      <c r="B348" s="61"/>
      <c r="C348" s="60"/>
      <c r="D348" s="61"/>
      <c r="E348" s="60"/>
      <c r="F348" s="61"/>
      <c r="G348" s="60"/>
      <c r="H348" s="6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60"/>
      <c r="B349" s="61"/>
      <c r="C349" s="60"/>
      <c r="D349" s="61"/>
      <c r="E349" s="60"/>
      <c r="F349" s="61"/>
      <c r="G349" s="60"/>
      <c r="H349" s="6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60"/>
      <c r="B350" s="61"/>
      <c r="C350" s="60"/>
      <c r="D350" s="61"/>
      <c r="E350" s="60"/>
      <c r="F350" s="61"/>
      <c r="G350" s="60"/>
      <c r="H350" s="6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60"/>
      <c r="B351" s="61"/>
      <c r="C351" s="60"/>
      <c r="D351" s="61"/>
      <c r="E351" s="60"/>
      <c r="F351" s="61"/>
      <c r="G351" s="60"/>
      <c r="H351" s="6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60"/>
      <c r="B352" s="61"/>
      <c r="C352" s="60"/>
      <c r="D352" s="61"/>
      <c r="E352" s="60"/>
      <c r="F352" s="61"/>
      <c r="G352" s="60"/>
      <c r="H352" s="6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60"/>
      <c r="B353" s="61"/>
      <c r="C353" s="60"/>
      <c r="D353" s="61"/>
      <c r="E353" s="60"/>
      <c r="F353" s="61"/>
      <c r="G353" s="60"/>
      <c r="H353" s="6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60"/>
      <c r="B354" s="61"/>
      <c r="C354" s="60"/>
      <c r="D354" s="61"/>
      <c r="E354" s="60"/>
      <c r="F354" s="61"/>
      <c r="G354" s="60"/>
      <c r="H354" s="6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60"/>
      <c r="B355" s="61"/>
      <c r="C355" s="60"/>
      <c r="D355" s="61"/>
      <c r="E355" s="60"/>
      <c r="F355" s="61"/>
      <c r="G355" s="60"/>
      <c r="H355" s="6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60"/>
      <c r="B356" s="61"/>
      <c r="C356" s="60"/>
      <c r="D356" s="61"/>
      <c r="E356" s="60"/>
      <c r="F356" s="61"/>
      <c r="G356" s="60"/>
      <c r="H356" s="6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60"/>
      <c r="B357" s="61"/>
      <c r="C357" s="60"/>
      <c r="D357" s="61"/>
      <c r="E357" s="60"/>
      <c r="F357" s="61"/>
      <c r="G357" s="60"/>
      <c r="H357" s="6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60"/>
      <c r="B358" s="61"/>
      <c r="C358" s="60"/>
      <c r="D358" s="61"/>
      <c r="E358" s="60"/>
      <c r="F358" s="61"/>
      <c r="G358" s="60"/>
      <c r="H358" s="6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60"/>
      <c r="B359" s="61"/>
      <c r="C359" s="60"/>
      <c r="D359" s="61"/>
      <c r="E359" s="60"/>
      <c r="F359" s="61"/>
      <c r="G359" s="60"/>
      <c r="H359" s="6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60"/>
      <c r="B360" s="61"/>
      <c r="C360" s="60"/>
      <c r="D360" s="61"/>
      <c r="E360" s="60"/>
      <c r="F360" s="61"/>
      <c r="G360" s="60"/>
      <c r="H360" s="6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60"/>
      <c r="B361" s="61"/>
      <c r="C361" s="60"/>
      <c r="D361" s="61"/>
      <c r="E361" s="60"/>
      <c r="F361" s="61"/>
      <c r="G361" s="60"/>
      <c r="H361" s="6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60"/>
      <c r="B362" s="61"/>
      <c r="C362" s="60"/>
      <c r="D362" s="61"/>
      <c r="E362" s="60"/>
      <c r="F362" s="61"/>
      <c r="G362" s="60"/>
      <c r="H362" s="6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60"/>
      <c r="B363" s="61"/>
      <c r="C363" s="60"/>
      <c r="D363" s="61"/>
      <c r="E363" s="60"/>
      <c r="F363" s="61"/>
      <c r="G363" s="60"/>
      <c r="H363" s="6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60"/>
      <c r="B364" s="61"/>
      <c r="C364" s="60"/>
      <c r="D364" s="61"/>
      <c r="E364" s="60"/>
      <c r="F364" s="61"/>
      <c r="G364" s="60"/>
      <c r="H364" s="6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60"/>
      <c r="B365" s="61"/>
      <c r="C365" s="60"/>
      <c r="D365" s="61"/>
      <c r="E365" s="60"/>
      <c r="F365" s="61"/>
      <c r="G365" s="60"/>
      <c r="H365" s="6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60"/>
      <c r="B366" s="61"/>
      <c r="C366" s="60"/>
      <c r="D366" s="61"/>
      <c r="E366" s="60"/>
      <c r="F366" s="61"/>
      <c r="G366" s="60"/>
      <c r="H366" s="6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60"/>
      <c r="B367" s="61"/>
      <c r="C367" s="60"/>
      <c r="D367" s="61"/>
      <c r="E367" s="60"/>
      <c r="F367" s="61"/>
      <c r="G367" s="60"/>
      <c r="H367" s="6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60"/>
      <c r="B368" s="61"/>
      <c r="C368" s="60"/>
      <c r="D368" s="61"/>
      <c r="E368" s="60"/>
      <c r="F368" s="61"/>
      <c r="G368" s="60"/>
      <c r="H368" s="6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60"/>
      <c r="B369" s="61"/>
      <c r="C369" s="60"/>
      <c r="D369" s="61"/>
      <c r="E369" s="60"/>
      <c r="F369" s="61"/>
      <c r="G369" s="60"/>
      <c r="H369" s="6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60"/>
      <c r="B370" s="61"/>
      <c r="C370" s="60"/>
      <c r="D370" s="61"/>
      <c r="E370" s="60"/>
      <c r="F370" s="61"/>
      <c r="G370" s="60"/>
      <c r="H370" s="6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60"/>
      <c r="B371" s="61"/>
      <c r="C371" s="60"/>
      <c r="D371" s="61"/>
      <c r="E371" s="60"/>
      <c r="F371" s="61"/>
      <c r="G371" s="60"/>
      <c r="H371" s="6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60"/>
      <c r="B372" s="61"/>
      <c r="C372" s="60"/>
      <c r="D372" s="61"/>
      <c r="E372" s="60"/>
      <c r="F372" s="61"/>
      <c r="G372" s="60"/>
      <c r="H372" s="6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60"/>
      <c r="B373" s="61"/>
      <c r="C373" s="60"/>
      <c r="D373" s="61"/>
      <c r="E373" s="60"/>
      <c r="F373" s="61"/>
      <c r="G373" s="60"/>
      <c r="H373" s="6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60"/>
      <c r="B374" s="61"/>
      <c r="C374" s="60"/>
      <c r="D374" s="61"/>
      <c r="E374" s="60"/>
      <c r="F374" s="61"/>
      <c r="G374" s="60"/>
      <c r="H374" s="6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60"/>
      <c r="B375" s="61"/>
      <c r="C375" s="60"/>
      <c r="D375" s="61"/>
      <c r="E375" s="60"/>
      <c r="F375" s="61"/>
      <c r="G375" s="60"/>
      <c r="H375" s="6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60"/>
      <c r="B376" s="61"/>
      <c r="C376" s="60"/>
      <c r="D376" s="61"/>
      <c r="E376" s="60"/>
      <c r="F376" s="61"/>
      <c r="G376" s="60"/>
      <c r="H376" s="6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60"/>
      <c r="B377" s="61"/>
      <c r="C377" s="60"/>
      <c r="D377" s="61"/>
      <c r="E377" s="60"/>
      <c r="F377" s="61"/>
      <c r="G377" s="60"/>
      <c r="H377" s="6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60"/>
      <c r="B378" s="61"/>
      <c r="C378" s="60"/>
      <c r="D378" s="61"/>
      <c r="E378" s="60"/>
      <c r="F378" s="61"/>
      <c r="G378" s="60"/>
      <c r="H378" s="6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60"/>
      <c r="B379" s="61"/>
      <c r="C379" s="60"/>
      <c r="D379" s="61"/>
      <c r="E379" s="60"/>
      <c r="F379" s="61"/>
      <c r="G379" s="60"/>
      <c r="H379" s="6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60"/>
      <c r="B380" s="61"/>
      <c r="C380" s="60"/>
      <c r="D380" s="61"/>
      <c r="E380" s="60"/>
      <c r="F380" s="61"/>
      <c r="G380" s="60"/>
      <c r="H380" s="6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60"/>
      <c r="B381" s="61"/>
      <c r="C381" s="60"/>
      <c r="D381" s="61"/>
      <c r="E381" s="60"/>
      <c r="F381" s="61"/>
      <c r="G381" s="60"/>
      <c r="H381" s="6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60"/>
      <c r="B382" s="61"/>
      <c r="C382" s="60"/>
      <c r="D382" s="61"/>
      <c r="E382" s="60"/>
      <c r="F382" s="61"/>
      <c r="G382" s="60"/>
      <c r="H382" s="6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60"/>
      <c r="B383" s="61"/>
      <c r="C383" s="60"/>
      <c r="D383" s="61"/>
      <c r="E383" s="60"/>
      <c r="F383" s="61"/>
      <c r="G383" s="60"/>
      <c r="H383" s="6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60"/>
      <c r="B384" s="61"/>
      <c r="C384" s="60"/>
      <c r="D384" s="61"/>
      <c r="E384" s="60"/>
      <c r="F384" s="61"/>
      <c r="G384" s="60"/>
      <c r="H384" s="6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60"/>
      <c r="B385" s="61"/>
      <c r="C385" s="60"/>
      <c r="D385" s="61"/>
      <c r="E385" s="60"/>
      <c r="F385" s="61"/>
      <c r="G385" s="60"/>
      <c r="H385" s="6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60"/>
      <c r="B386" s="61"/>
      <c r="C386" s="60"/>
      <c r="D386" s="61"/>
      <c r="E386" s="60"/>
      <c r="F386" s="61"/>
      <c r="G386" s="60"/>
      <c r="H386" s="6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60"/>
      <c r="B387" s="61"/>
      <c r="C387" s="60"/>
      <c r="D387" s="61"/>
      <c r="E387" s="60"/>
      <c r="F387" s="61"/>
      <c r="G387" s="60"/>
      <c r="H387" s="6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60"/>
      <c r="B388" s="61"/>
      <c r="C388" s="60"/>
      <c r="D388" s="61"/>
      <c r="E388" s="60"/>
      <c r="F388" s="61"/>
      <c r="G388" s="60"/>
      <c r="H388" s="6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60"/>
      <c r="B389" s="61"/>
      <c r="C389" s="60"/>
      <c r="D389" s="61"/>
      <c r="E389" s="60"/>
      <c r="F389" s="61"/>
      <c r="G389" s="60"/>
      <c r="H389" s="6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60"/>
      <c r="B390" s="61"/>
      <c r="C390" s="60"/>
      <c r="D390" s="61"/>
      <c r="E390" s="60"/>
      <c r="F390" s="61"/>
      <c r="G390" s="60"/>
      <c r="H390" s="6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60"/>
      <c r="B391" s="61"/>
      <c r="C391" s="60"/>
      <c r="D391" s="61"/>
      <c r="E391" s="60"/>
      <c r="F391" s="61"/>
      <c r="G391" s="60"/>
      <c r="H391" s="6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60"/>
      <c r="B392" s="61"/>
      <c r="C392" s="60"/>
      <c r="D392" s="61"/>
      <c r="E392" s="60"/>
      <c r="F392" s="61"/>
      <c r="G392" s="60"/>
      <c r="H392" s="6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60"/>
      <c r="B393" s="61"/>
      <c r="C393" s="60"/>
      <c r="D393" s="61"/>
      <c r="E393" s="60"/>
      <c r="F393" s="61"/>
      <c r="G393" s="60"/>
      <c r="H393" s="6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60"/>
      <c r="B394" s="61"/>
      <c r="C394" s="60"/>
      <c r="D394" s="61"/>
      <c r="E394" s="60"/>
      <c r="F394" s="61"/>
      <c r="G394" s="60"/>
      <c r="H394" s="6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60"/>
      <c r="B395" s="61"/>
      <c r="C395" s="60"/>
      <c r="D395" s="61"/>
      <c r="E395" s="60"/>
      <c r="F395" s="61"/>
      <c r="G395" s="60"/>
      <c r="H395" s="6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60"/>
      <c r="B396" s="61"/>
      <c r="C396" s="60"/>
      <c r="D396" s="61"/>
      <c r="E396" s="60"/>
      <c r="F396" s="61"/>
      <c r="G396" s="60"/>
      <c r="H396" s="6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60"/>
      <c r="B397" s="61"/>
      <c r="C397" s="60"/>
      <c r="D397" s="61"/>
      <c r="E397" s="60"/>
      <c r="F397" s="61"/>
      <c r="G397" s="60"/>
      <c r="H397" s="6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60"/>
      <c r="B398" s="61"/>
      <c r="C398" s="60"/>
      <c r="D398" s="61"/>
      <c r="E398" s="60"/>
      <c r="F398" s="61"/>
      <c r="G398" s="60"/>
      <c r="H398" s="6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60"/>
      <c r="B399" s="61"/>
      <c r="C399" s="60"/>
      <c r="D399" s="61"/>
      <c r="E399" s="60"/>
      <c r="F399" s="61"/>
      <c r="G399" s="60"/>
      <c r="H399" s="6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60"/>
      <c r="B400" s="61"/>
      <c r="C400" s="60"/>
      <c r="D400" s="61"/>
      <c r="E400" s="60"/>
      <c r="F400" s="61"/>
      <c r="G400" s="60"/>
      <c r="H400" s="6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60"/>
      <c r="B401" s="61"/>
      <c r="C401" s="60"/>
      <c r="D401" s="61"/>
      <c r="E401" s="60"/>
      <c r="F401" s="61"/>
      <c r="G401" s="60"/>
      <c r="H401" s="6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60"/>
      <c r="B402" s="61"/>
      <c r="C402" s="60"/>
      <c r="D402" s="61"/>
      <c r="E402" s="60"/>
      <c r="F402" s="61"/>
      <c r="G402" s="60"/>
      <c r="H402" s="6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60"/>
      <c r="B403" s="61"/>
      <c r="C403" s="60"/>
      <c r="D403" s="61"/>
      <c r="E403" s="60"/>
      <c r="F403" s="61"/>
      <c r="G403" s="60"/>
      <c r="H403" s="6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60"/>
      <c r="B404" s="61"/>
      <c r="C404" s="60"/>
      <c r="D404" s="61"/>
      <c r="E404" s="60"/>
      <c r="F404" s="61"/>
      <c r="G404" s="60"/>
      <c r="H404" s="6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60"/>
      <c r="B405" s="61"/>
      <c r="C405" s="60"/>
      <c r="D405" s="61"/>
      <c r="E405" s="60"/>
      <c r="F405" s="61"/>
      <c r="G405" s="60"/>
      <c r="H405" s="6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60"/>
      <c r="B406" s="61"/>
      <c r="C406" s="60"/>
      <c r="D406" s="61"/>
      <c r="E406" s="60"/>
      <c r="F406" s="61"/>
      <c r="G406" s="60"/>
      <c r="H406" s="6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60"/>
      <c r="B407" s="61"/>
      <c r="C407" s="60"/>
      <c r="D407" s="61"/>
      <c r="E407" s="60"/>
      <c r="F407" s="61"/>
      <c r="G407" s="60"/>
      <c r="H407" s="6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60"/>
      <c r="B408" s="61"/>
      <c r="C408" s="60"/>
      <c r="D408" s="61"/>
      <c r="E408" s="60"/>
      <c r="F408" s="61"/>
      <c r="G408" s="60"/>
      <c r="H408" s="6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60"/>
      <c r="B409" s="61"/>
      <c r="C409" s="60"/>
      <c r="D409" s="61"/>
      <c r="E409" s="60"/>
      <c r="F409" s="61"/>
      <c r="G409" s="60"/>
      <c r="H409" s="6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60"/>
      <c r="B410" s="61"/>
      <c r="C410" s="60"/>
      <c r="D410" s="61"/>
      <c r="E410" s="60"/>
      <c r="F410" s="61"/>
      <c r="G410" s="60"/>
      <c r="H410" s="6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60"/>
      <c r="B411" s="61"/>
      <c r="C411" s="60"/>
      <c r="D411" s="61"/>
      <c r="E411" s="60"/>
      <c r="F411" s="61"/>
      <c r="G411" s="60"/>
      <c r="H411" s="6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60"/>
      <c r="B412" s="61"/>
      <c r="C412" s="60"/>
      <c r="D412" s="61"/>
      <c r="E412" s="60"/>
      <c r="F412" s="61"/>
      <c r="G412" s="60"/>
      <c r="H412" s="6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60"/>
      <c r="B413" s="61"/>
      <c r="C413" s="60"/>
      <c r="D413" s="61"/>
      <c r="E413" s="60"/>
      <c r="F413" s="61"/>
      <c r="G413" s="60"/>
      <c r="H413" s="6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60"/>
      <c r="B414" s="61"/>
      <c r="C414" s="60"/>
      <c r="D414" s="61"/>
      <c r="E414" s="60"/>
      <c r="F414" s="61"/>
      <c r="G414" s="60"/>
      <c r="H414" s="6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60"/>
      <c r="B415" s="61"/>
      <c r="C415" s="60"/>
      <c r="D415" s="61"/>
      <c r="E415" s="60"/>
      <c r="F415" s="61"/>
      <c r="G415" s="60"/>
      <c r="H415" s="6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60"/>
      <c r="B416" s="61"/>
      <c r="C416" s="60"/>
      <c r="D416" s="61"/>
      <c r="E416" s="60"/>
      <c r="F416" s="61"/>
      <c r="G416" s="60"/>
      <c r="H416" s="6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60"/>
      <c r="B417" s="61"/>
      <c r="C417" s="60"/>
      <c r="D417" s="61"/>
      <c r="E417" s="60"/>
      <c r="F417" s="61"/>
      <c r="G417" s="60"/>
      <c r="H417" s="6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60"/>
      <c r="B418" s="61"/>
      <c r="C418" s="60"/>
      <c r="D418" s="61"/>
      <c r="E418" s="60"/>
      <c r="F418" s="61"/>
      <c r="G418" s="60"/>
      <c r="H418" s="6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60"/>
      <c r="B419" s="61"/>
      <c r="C419" s="60"/>
      <c r="D419" s="61"/>
      <c r="E419" s="60"/>
      <c r="F419" s="61"/>
      <c r="G419" s="60"/>
      <c r="H419" s="6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60"/>
      <c r="B420" s="61"/>
      <c r="C420" s="60"/>
      <c r="D420" s="61"/>
      <c r="E420" s="60"/>
      <c r="F420" s="61"/>
      <c r="G420" s="60"/>
      <c r="H420" s="6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60"/>
      <c r="B421" s="61"/>
      <c r="C421" s="60"/>
      <c r="D421" s="61"/>
      <c r="E421" s="60"/>
      <c r="F421" s="61"/>
      <c r="G421" s="60"/>
      <c r="H421" s="6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60"/>
      <c r="B422" s="61"/>
      <c r="C422" s="60"/>
      <c r="D422" s="61"/>
      <c r="E422" s="60"/>
      <c r="F422" s="61"/>
      <c r="G422" s="60"/>
      <c r="H422" s="6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60"/>
      <c r="B423" s="61"/>
      <c r="C423" s="60"/>
      <c r="D423" s="61"/>
      <c r="E423" s="60"/>
      <c r="F423" s="61"/>
      <c r="G423" s="60"/>
      <c r="H423" s="6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60"/>
      <c r="B424" s="61"/>
      <c r="C424" s="60"/>
      <c r="D424" s="61"/>
      <c r="E424" s="60"/>
      <c r="F424" s="61"/>
      <c r="G424" s="60"/>
      <c r="H424" s="6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60"/>
      <c r="B425" s="61"/>
      <c r="C425" s="60"/>
      <c r="D425" s="61"/>
      <c r="E425" s="60"/>
      <c r="F425" s="61"/>
      <c r="G425" s="60"/>
      <c r="H425" s="6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60"/>
      <c r="B426" s="61"/>
      <c r="C426" s="60"/>
      <c r="D426" s="61"/>
      <c r="E426" s="60"/>
      <c r="F426" s="61"/>
      <c r="G426" s="60"/>
      <c r="H426" s="6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60"/>
      <c r="B427" s="61"/>
      <c r="C427" s="60"/>
      <c r="D427" s="61"/>
      <c r="E427" s="60"/>
      <c r="F427" s="61"/>
      <c r="G427" s="60"/>
      <c r="H427" s="6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60"/>
      <c r="B428" s="61"/>
      <c r="C428" s="60"/>
      <c r="D428" s="61"/>
      <c r="E428" s="60"/>
      <c r="F428" s="61"/>
      <c r="G428" s="60"/>
      <c r="H428" s="6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60"/>
      <c r="B429" s="61"/>
      <c r="C429" s="60"/>
      <c r="D429" s="61"/>
      <c r="E429" s="60"/>
      <c r="F429" s="61"/>
      <c r="G429" s="60"/>
      <c r="H429" s="6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60"/>
      <c r="B430" s="61"/>
      <c r="C430" s="60"/>
      <c r="D430" s="61"/>
      <c r="E430" s="60"/>
      <c r="F430" s="61"/>
      <c r="G430" s="60"/>
      <c r="H430" s="6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60"/>
      <c r="B431" s="61"/>
      <c r="C431" s="60"/>
      <c r="D431" s="61"/>
      <c r="E431" s="60"/>
      <c r="F431" s="61"/>
      <c r="G431" s="60"/>
      <c r="H431" s="6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60"/>
      <c r="B432" s="61"/>
      <c r="C432" s="60"/>
      <c r="D432" s="61"/>
      <c r="E432" s="60"/>
      <c r="F432" s="61"/>
      <c r="G432" s="60"/>
      <c r="H432" s="6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60"/>
      <c r="B433" s="61"/>
      <c r="C433" s="60"/>
      <c r="D433" s="61"/>
      <c r="E433" s="60"/>
      <c r="F433" s="61"/>
      <c r="G433" s="60"/>
      <c r="H433" s="6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60"/>
      <c r="B434" s="61"/>
      <c r="C434" s="60"/>
      <c r="D434" s="61"/>
      <c r="E434" s="60"/>
      <c r="F434" s="61"/>
      <c r="G434" s="60"/>
      <c r="H434" s="6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60"/>
      <c r="B435" s="61"/>
      <c r="C435" s="60"/>
      <c r="D435" s="61"/>
      <c r="E435" s="60"/>
      <c r="F435" s="61"/>
      <c r="G435" s="60"/>
      <c r="H435" s="6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60"/>
      <c r="B436" s="61"/>
      <c r="C436" s="60"/>
      <c r="D436" s="61"/>
      <c r="E436" s="60"/>
      <c r="F436" s="61"/>
      <c r="G436" s="60"/>
      <c r="H436" s="6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60"/>
      <c r="B437" s="61"/>
      <c r="C437" s="60"/>
      <c r="D437" s="61"/>
      <c r="E437" s="60"/>
      <c r="F437" s="61"/>
      <c r="G437" s="60"/>
      <c r="H437" s="6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60"/>
      <c r="B438" s="61"/>
      <c r="C438" s="60"/>
      <c r="D438" s="61"/>
      <c r="E438" s="60"/>
      <c r="F438" s="61"/>
      <c r="G438" s="60"/>
      <c r="H438" s="6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60"/>
      <c r="B439" s="61"/>
      <c r="C439" s="60"/>
      <c r="D439" s="61"/>
      <c r="E439" s="60"/>
      <c r="F439" s="61"/>
      <c r="G439" s="60"/>
      <c r="H439" s="6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60"/>
      <c r="B440" s="61"/>
      <c r="C440" s="60"/>
      <c r="D440" s="61"/>
      <c r="E440" s="60"/>
      <c r="F440" s="61"/>
      <c r="G440" s="60"/>
      <c r="H440" s="6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60"/>
      <c r="B441" s="61"/>
      <c r="C441" s="60"/>
      <c r="D441" s="61"/>
      <c r="E441" s="60"/>
      <c r="F441" s="61"/>
      <c r="G441" s="60"/>
      <c r="H441" s="6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60"/>
      <c r="B442" s="61"/>
      <c r="C442" s="60"/>
      <c r="D442" s="61"/>
      <c r="E442" s="60"/>
      <c r="F442" s="61"/>
      <c r="G442" s="60"/>
      <c r="H442" s="6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60"/>
      <c r="B443" s="61"/>
      <c r="C443" s="60"/>
      <c r="D443" s="61"/>
      <c r="E443" s="60"/>
      <c r="F443" s="61"/>
      <c r="G443" s="60"/>
      <c r="H443" s="6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60"/>
      <c r="B444" s="61"/>
      <c r="C444" s="60"/>
      <c r="D444" s="61"/>
      <c r="E444" s="60"/>
      <c r="F444" s="61"/>
      <c r="G444" s="60"/>
      <c r="H444" s="6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60"/>
      <c r="B445" s="61"/>
      <c r="C445" s="60"/>
      <c r="D445" s="61"/>
      <c r="E445" s="60"/>
      <c r="F445" s="61"/>
      <c r="G445" s="60"/>
      <c r="H445" s="6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60"/>
      <c r="B446" s="61"/>
      <c r="C446" s="60"/>
      <c r="D446" s="61"/>
      <c r="E446" s="60"/>
      <c r="F446" s="61"/>
      <c r="G446" s="60"/>
      <c r="H446" s="6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60"/>
      <c r="B447" s="61"/>
      <c r="C447" s="60"/>
      <c r="D447" s="61"/>
      <c r="E447" s="60"/>
      <c r="F447" s="61"/>
      <c r="G447" s="60"/>
      <c r="H447" s="6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60"/>
      <c r="B448" s="61"/>
      <c r="C448" s="60"/>
      <c r="D448" s="61"/>
      <c r="E448" s="60"/>
      <c r="F448" s="61"/>
      <c r="G448" s="60"/>
      <c r="H448" s="6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60"/>
      <c r="B449" s="61"/>
      <c r="C449" s="60"/>
      <c r="D449" s="61"/>
      <c r="E449" s="60"/>
      <c r="F449" s="61"/>
      <c r="G449" s="60"/>
      <c r="H449" s="6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60"/>
      <c r="B450" s="61"/>
      <c r="C450" s="60"/>
      <c r="D450" s="61"/>
      <c r="E450" s="60"/>
      <c r="F450" s="61"/>
      <c r="G450" s="60"/>
      <c r="H450" s="6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60"/>
      <c r="B451" s="61"/>
      <c r="C451" s="60"/>
      <c r="D451" s="61"/>
      <c r="E451" s="60"/>
      <c r="F451" s="61"/>
      <c r="G451" s="60"/>
      <c r="H451" s="6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60"/>
      <c r="B452" s="61"/>
      <c r="C452" s="60"/>
      <c r="D452" s="61"/>
      <c r="E452" s="60"/>
      <c r="F452" s="61"/>
      <c r="G452" s="60"/>
      <c r="H452" s="6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60"/>
      <c r="B453" s="61"/>
      <c r="C453" s="60"/>
      <c r="D453" s="61"/>
      <c r="E453" s="60"/>
      <c r="F453" s="61"/>
      <c r="G453" s="60"/>
      <c r="H453" s="6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60"/>
      <c r="B454" s="61"/>
      <c r="C454" s="60"/>
      <c r="D454" s="61"/>
      <c r="E454" s="60"/>
      <c r="F454" s="61"/>
      <c r="G454" s="60"/>
      <c r="H454" s="6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60"/>
      <c r="B455" s="61"/>
      <c r="C455" s="60"/>
      <c r="D455" s="61"/>
      <c r="E455" s="60"/>
      <c r="F455" s="61"/>
      <c r="G455" s="60"/>
      <c r="H455" s="6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60"/>
      <c r="B456" s="61"/>
      <c r="C456" s="60"/>
      <c r="D456" s="61"/>
      <c r="E456" s="60"/>
      <c r="F456" s="61"/>
      <c r="G456" s="60"/>
      <c r="H456" s="6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60"/>
      <c r="B457" s="61"/>
      <c r="C457" s="60"/>
      <c r="D457" s="61"/>
      <c r="E457" s="60"/>
      <c r="F457" s="61"/>
      <c r="G457" s="60"/>
      <c r="H457" s="6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60"/>
      <c r="B458" s="61"/>
      <c r="C458" s="60"/>
      <c r="D458" s="61"/>
      <c r="E458" s="60"/>
      <c r="F458" s="61"/>
      <c r="G458" s="60"/>
      <c r="H458" s="6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60"/>
      <c r="B459" s="61"/>
      <c r="C459" s="60"/>
      <c r="D459" s="61"/>
      <c r="E459" s="60"/>
      <c r="F459" s="61"/>
      <c r="G459" s="60"/>
      <c r="H459" s="6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60"/>
      <c r="B460" s="61"/>
      <c r="C460" s="60"/>
      <c r="D460" s="61"/>
      <c r="E460" s="60"/>
      <c r="F460" s="61"/>
      <c r="G460" s="60"/>
      <c r="H460" s="6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60"/>
      <c r="B461" s="61"/>
      <c r="C461" s="60"/>
      <c r="D461" s="61"/>
      <c r="E461" s="60"/>
      <c r="F461" s="61"/>
      <c r="G461" s="60"/>
      <c r="H461" s="6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60"/>
      <c r="B462" s="61"/>
      <c r="C462" s="60"/>
      <c r="D462" s="61"/>
      <c r="E462" s="60"/>
      <c r="F462" s="61"/>
      <c r="G462" s="60"/>
      <c r="H462" s="6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60"/>
      <c r="B463" s="61"/>
      <c r="C463" s="60"/>
      <c r="D463" s="61"/>
      <c r="E463" s="60"/>
      <c r="F463" s="61"/>
      <c r="G463" s="60"/>
      <c r="H463" s="6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60"/>
      <c r="B464" s="61"/>
      <c r="C464" s="60"/>
      <c r="D464" s="61"/>
      <c r="E464" s="60"/>
      <c r="F464" s="61"/>
      <c r="G464" s="60"/>
      <c r="H464" s="6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60"/>
      <c r="B465" s="61"/>
      <c r="C465" s="60"/>
      <c r="D465" s="61"/>
      <c r="E465" s="60"/>
      <c r="F465" s="61"/>
      <c r="G465" s="60"/>
      <c r="H465" s="6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60"/>
      <c r="B466" s="61"/>
      <c r="C466" s="60"/>
      <c r="D466" s="61"/>
      <c r="E466" s="60"/>
      <c r="F466" s="61"/>
      <c r="G466" s="60"/>
      <c r="H466" s="6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60"/>
      <c r="B467" s="61"/>
      <c r="C467" s="60"/>
      <c r="D467" s="61"/>
      <c r="E467" s="60"/>
      <c r="F467" s="61"/>
      <c r="G467" s="60"/>
      <c r="H467" s="6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60"/>
      <c r="B468" s="61"/>
      <c r="C468" s="60"/>
      <c r="D468" s="61"/>
      <c r="E468" s="60"/>
      <c r="F468" s="61"/>
      <c r="G468" s="60"/>
      <c r="H468" s="6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60"/>
      <c r="B469" s="61"/>
      <c r="C469" s="60"/>
      <c r="D469" s="61"/>
      <c r="E469" s="60"/>
      <c r="F469" s="61"/>
      <c r="G469" s="60"/>
      <c r="H469" s="6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60"/>
      <c r="B470" s="61"/>
      <c r="C470" s="60"/>
      <c r="D470" s="61"/>
      <c r="E470" s="60"/>
      <c r="F470" s="61"/>
      <c r="G470" s="60"/>
      <c r="H470" s="6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60"/>
      <c r="B471" s="61"/>
      <c r="C471" s="60"/>
      <c r="D471" s="61"/>
      <c r="E471" s="60"/>
      <c r="F471" s="61"/>
      <c r="G471" s="60"/>
      <c r="H471" s="6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60"/>
      <c r="B472" s="61"/>
      <c r="C472" s="60"/>
      <c r="D472" s="61"/>
      <c r="E472" s="60"/>
      <c r="F472" s="61"/>
      <c r="G472" s="60"/>
      <c r="H472" s="6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60"/>
      <c r="B473" s="61"/>
      <c r="C473" s="60"/>
      <c r="D473" s="61"/>
      <c r="E473" s="60"/>
      <c r="F473" s="61"/>
      <c r="G473" s="60"/>
      <c r="H473" s="6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60"/>
      <c r="B474" s="61"/>
      <c r="C474" s="60"/>
      <c r="D474" s="61"/>
      <c r="E474" s="60"/>
      <c r="F474" s="61"/>
      <c r="G474" s="60"/>
      <c r="H474" s="6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60"/>
      <c r="B475" s="61"/>
      <c r="C475" s="60"/>
      <c r="D475" s="61"/>
      <c r="E475" s="60"/>
      <c r="F475" s="61"/>
      <c r="G475" s="60"/>
      <c r="H475" s="6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60"/>
      <c r="B476" s="61"/>
      <c r="C476" s="60"/>
      <c r="D476" s="61"/>
      <c r="E476" s="60"/>
      <c r="F476" s="61"/>
      <c r="G476" s="60"/>
      <c r="H476" s="6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60"/>
      <c r="B477" s="61"/>
      <c r="C477" s="60"/>
      <c r="D477" s="61"/>
      <c r="E477" s="60"/>
      <c r="F477" s="61"/>
      <c r="G477" s="60"/>
      <c r="H477" s="6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60"/>
      <c r="B478" s="61"/>
      <c r="C478" s="60"/>
      <c r="D478" s="61"/>
      <c r="E478" s="60"/>
      <c r="F478" s="61"/>
      <c r="G478" s="60"/>
      <c r="H478" s="6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60"/>
      <c r="B479" s="61"/>
      <c r="C479" s="60"/>
      <c r="D479" s="61"/>
      <c r="E479" s="60"/>
      <c r="F479" s="61"/>
      <c r="G479" s="60"/>
      <c r="H479" s="6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60"/>
      <c r="B480" s="61"/>
      <c r="C480" s="60"/>
      <c r="D480" s="61"/>
      <c r="E480" s="60"/>
      <c r="F480" s="61"/>
      <c r="G480" s="60"/>
      <c r="H480" s="6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60"/>
      <c r="B481" s="61"/>
      <c r="C481" s="60"/>
      <c r="D481" s="61"/>
      <c r="E481" s="60"/>
      <c r="F481" s="61"/>
      <c r="G481" s="60"/>
      <c r="H481" s="6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60"/>
      <c r="B482" s="61"/>
      <c r="C482" s="60"/>
      <c r="D482" s="61"/>
      <c r="E482" s="60"/>
      <c r="F482" s="61"/>
      <c r="G482" s="60"/>
      <c r="H482" s="6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60"/>
      <c r="B483" s="61"/>
      <c r="C483" s="60"/>
      <c r="D483" s="61"/>
      <c r="E483" s="60"/>
      <c r="F483" s="61"/>
      <c r="G483" s="60"/>
      <c r="H483" s="6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60"/>
      <c r="B484" s="61"/>
      <c r="C484" s="60"/>
      <c r="D484" s="61"/>
      <c r="E484" s="60"/>
      <c r="F484" s="61"/>
      <c r="G484" s="60"/>
      <c r="H484" s="6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60"/>
      <c r="B485" s="61"/>
      <c r="C485" s="60"/>
      <c r="D485" s="61"/>
      <c r="E485" s="60"/>
      <c r="F485" s="61"/>
      <c r="G485" s="60"/>
      <c r="H485" s="6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60"/>
      <c r="B486" s="61"/>
      <c r="C486" s="60"/>
      <c r="D486" s="61"/>
      <c r="E486" s="60"/>
      <c r="F486" s="61"/>
      <c r="G486" s="60"/>
      <c r="H486" s="6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60"/>
      <c r="B487" s="61"/>
      <c r="C487" s="60"/>
      <c r="D487" s="61"/>
      <c r="E487" s="60"/>
      <c r="F487" s="61"/>
      <c r="G487" s="60"/>
      <c r="H487" s="6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60"/>
      <c r="B488" s="61"/>
      <c r="C488" s="60"/>
      <c r="D488" s="61"/>
      <c r="E488" s="60"/>
      <c r="F488" s="61"/>
      <c r="G488" s="60"/>
      <c r="H488" s="6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60"/>
      <c r="B489" s="61"/>
      <c r="C489" s="60"/>
      <c r="D489" s="61"/>
      <c r="E489" s="60"/>
      <c r="F489" s="61"/>
      <c r="G489" s="60"/>
      <c r="H489" s="6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60"/>
      <c r="B490" s="61"/>
      <c r="C490" s="60"/>
      <c r="D490" s="61"/>
      <c r="E490" s="60"/>
      <c r="F490" s="61"/>
      <c r="G490" s="60"/>
      <c r="H490" s="6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60"/>
      <c r="B491" s="61"/>
      <c r="C491" s="60"/>
      <c r="D491" s="61"/>
      <c r="E491" s="60"/>
      <c r="F491" s="61"/>
      <c r="G491" s="60"/>
      <c r="H491" s="6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60"/>
      <c r="B492" s="61"/>
      <c r="C492" s="60"/>
      <c r="D492" s="61"/>
      <c r="E492" s="60"/>
      <c r="F492" s="61"/>
      <c r="G492" s="60"/>
      <c r="H492" s="6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60"/>
      <c r="B493" s="61"/>
      <c r="C493" s="60"/>
      <c r="D493" s="61"/>
      <c r="E493" s="60"/>
      <c r="F493" s="61"/>
      <c r="G493" s="60"/>
      <c r="H493" s="6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60"/>
      <c r="B494" s="61"/>
      <c r="C494" s="60"/>
      <c r="D494" s="61"/>
      <c r="E494" s="60"/>
      <c r="F494" s="61"/>
      <c r="G494" s="60"/>
      <c r="H494" s="6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60"/>
      <c r="B495" s="61"/>
      <c r="C495" s="60"/>
      <c r="D495" s="61"/>
      <c r="E495" s="60"/>
      <c r="F495" s="61"/>
      <c r="G495" s="60"/>
      <c r="H495" s="6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60"/>
      <c r="B496" s="61"/>
      <c r="C496" s="60"/>
      <c r="D496" s="61"/>
      <c r="E496" s="60"/>
      <c r="F496" s="61"/>
      <c r="G496" s="60"/>
      <c r="H496" s="6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60"/>
      <c r="B497" s="61"/>
      <c r="C497" s="60"/>
      <c r="D497" s="61"/>
      <c r="E497" s="60"/>
      <c r="F497" s="61"/>
      <c r="G497" s="60"/>
      <c r="H497" s="6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60"/>
      <c r="B498" s="61"/>
      <c r="C498" s="60"/>
      <c r="D498" s="61"/>
      <c r="E498" s="60"/>
      <c r="F498" s="61"/>
      <c r="G498" s="60"/>
      <c r="H498" s="6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60"/>
      <c r="B499" s="61"/>
      <c r="C499" s="60"/>
      <c r="D499" s="61"/>
      <c r="E499" s="60"/>
      <c r="F499" s="61"/>
      <c r="G499" s="60"/>
      <c r="H499" s="6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60"/>
      <c r="B500" s="61"/>
      <c r="C500" s="60"/>
      <c r="D500" s="61"/>
      <c r="E500" s="60"/>
      <c r="F500" s="61"/>
      <c r="G500" s="60"/>
      <c r="H500" s="6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60"/>
      <c r="B501" s="61"/>
      <c r="C501" s="60"/>
      <c r="D501" s="61"/>
      <c r="E501" s="60"/>
      <c r="F501" s="61"/>
      <c r="G501" s="60"/>
      <c r="H501" s="6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60"/>
      <c r="B502" s="61"/>
      <c r="C502" s="60"/>
      <c r="D502" s="61"/>
      <c r="E502" s="60"/>
      <c r="F502" s="61"/>
      <c r="G502" s="60"/>
      <c r="H502" s="6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60"/>
      <c r="B503" s="61"/>
      <c r="C503" s="60"/>
      <c r="D503" s="61"/>
      <c r="E503" s="60"/>
      <c r="F503" s="61"/>
      <c r="G503" s="60"/>
      <c r="H503" s="6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60"/>
      <c r="B504" s="61"/>
      <c r="C504" s="60"/>
      <c r="D504" s="61"/>
      <c r="E504" s="60"/>
      <c r="F504" s="61"/>
      <c r="G504" s="60"/>
      <c r="H504" s="6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60"/>
      <c r="B505" s="61"/>
      <c r="C505" s="60"/>
      <c r="D505" s="61"/>
      <c r="E505" s="60"/>
      <c r="F505" s="61"/>
      <c r="G505" s="60"/>
      <c r="H505" s="6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60"/>
      <c r="B506" s="61"/>
      <c r="C506" s="60"/>
      <c r="D506" s="61"/>
      <c r="E506" s="60"/>
      <c r="F506" s="61"/>
      <c r="G506" s="60"/>
      <c r="H506" s="6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60"/>
      <c r="B507" s="61"/>
      <c r="C507" s="60"/>
      <c r="D507" s="61"/>
      <c r="E507" s="60"/>
      <c r="F507" s="61"/>
      <c r="G507" s="60"/>
      <c r="H507" s="6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60"/>
      <c r="B508" s="61"/>
      <c r="C508" s="60"/>
      <c r="D508" s="61"/>
      <c r="E508" s="60"/>
      <c r="F508" s="61"/>
      <c r="G508" s="60"/>
      <c r="H508" s="6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60"/>
      <c r="B509" s="61"/>
      <c r="C509" s="60"/>
      <c r="D509" s="61"/>
      <c r="E509" s="60"/>
      <c r="F509" s="61"/>
      <c r="G509" s="60"/>
      <c r="H509" s="6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60"/>
      <c r="B510" s="61"/>
      <c r="C510" s="60"/>
      <c r="D510" s="61"/>
      <c r="E510" s="60"/>
      <c r="F510" s="61"/>
      <c r="G510" s="60"/>
      <c r="H510" s="6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60"/>
      <c r="B511" s="61"/>
      <c r="C511" s="60"/>
      <c r="D511" s="61"/>
      <c r="E511" s="60"/>
      <c r="F511" s="61"/>
      <c r="G511" s="60"/>
      <c r="H511" s="6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60"/>
      <c r="B512" s="61"/>
      <c r="C512" s="60"/>
      <c r="D512" s="61"/>
      <c r="E512" s="60"/>
      <c r="F512" s="61"/>
      <c r="G512" s="60"/>
      <c r="H512" s="6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60"/>
      <c r="B513" s="61"/>
      <c r="C513" s="60"/>
      <c r="D513" s="61"/>
      <c r="E513" s="60"/>
      <c r="F513" s="61"/>
      <c r="G513" s="60"/>
      <c r="H513" s="6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60"/>
      <c r="B514" s="61"/>
      <c r="C514" s="60"/>
      <c r="D514" s="61"/>
      <c r="E514" s="60"/>
      <c r="F514" s="61"/>
      <c r="G514" s="60"/>
      <c r="H514" s="6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60"/>
      <c r="B515" s="61"/>
      <c r="C515" s="60"/>
      <c r="D515" s="61"/>
      <c r="E515" s="60"/>
      <c r="F515" s="61"/>
      <c r="G515" s="60"/>
      <c r="H515" s="6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60"/>
      <c r="B516" s="61"/>
      <c r="C516" s="60"/>
      <c r="D516" s="61"/>
      <c r="E516" s="60"/>
      <c r="F516" s="61"/>
      <c r="G516" s="60"/>
      <c r="H516" s="6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60"/>
      <c r="B517" s="61"/>
      <c r="C517" s="60"/>
      <c r="D517" s="61"/>
      <c r="E517" s="60"/>
      <c r="F517" s="61"/>
      <c r="G517" s="60"/>
      <c r="H517" s="6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60"/>
      <c r="B518" s="61"/>
      <c r="C518" s="60"/>
      <c r="D518" s="61"/>
      <c r="E518" s="60"/>
      <c r="F518" s="61"/>
      <c r="G518" s="60"/>
      <c r="H518" s="6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60"/>
      <c r="B519" s="61"/>
      <c r="C519" s="60"/>
      <c r="D519" s="61"/>
      <c r="E519" s="60"/>
      <c r="F519" s="61"/>
      <c r="G519" s="60"/>
      <c r="H519" s="6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60"/>
      <c r="B520" s="61"/>
      <c r="C520" s="60"/>
      <c r="D520" s="61"/>
      <c r="E520" s="60"/>
      <c r="F520" s="61"/>
      <c r="G520" s="60"/>
      <c r="H520" s="6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60"/>
      <c r="B521" s="61"/>
      <c r="C521" s="60"/>
      <c r="D521" s="61"/>
      <c r="E521" s="60"/>
      <c r="F521" s="61"/>
      <c r="G521" s="60"/>
      <c r="H521" s="6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60"/>
      <c r="B522" s="61"/>
      <c r="C522" s="60"/>
      <c r="D522" s="61"/>
      <c r="E522" s="60"/>
      <c r="F522" s="61"/>
      <c r="G522" s="60"/>
      <c r="H522" s="6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60"/>
      <c r="B523" s="61"/>
      <c r="C523" s="60"/>
      <c r="D523" s="61"/>
      <c r="E523" s="60"/>
      <c r="F523" s="61"/>
      <c r="G523" s="60"/>
      <c r="H523" s="6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60"/>
      <c r="B524" s="61"/>
      <c r="C524" s="60"/>
      <c r="D524" s="61"/>
      <c r="E524" s="60"/>
      <c r="F524" s="61"/>
      <c r="G524" s="60"/>
      <c r="H524" s="6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60"/>
      <c r="B525" s="61"/>
      <c r="C525" s="60"/>
      <c r="D525" s="61"/>
      <c r="E525" s="60"/>
      <c r="F525" s="61"/>
      <c r="G525" s="60"/>
      <c r="H525" s="6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60"/>
      <c r="B526" s="61"/>
      <c r="C526" s="60"/>
      <c r="D526" s="61"/>
      <c r="E526" s="60"/>
      <c r="F526" s="61"/>
      <c r="G526" s="60"/>
      <c r="H526" s="6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60"/>
      <c r="B527" s="61"/>
      <c r="C527" s="60"/>
      <c r="D527" s="61"/>
      <c r="E527" s="60"/>
      <c r="F527" s="61"/>
      <c r="G527" s="60"/>
      <c r="H527" s="6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60"/>
      <c r="B528" s="61"/>
      <c r="C528" s="60"/>
      <c r="D528" s="61"/>
      <c r="E528" s="60"/>
      <c r="F528" s="61"/>
      <c r="G528" s="60"/>
      <c r="H528" s="6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60"/>
      <c r="B529" s="61"/>
      <c r="C529" s="60"/>
      <c r="D529" s="61"/>
      <c r="E529" s="60"/>
      <c r="F529" s="61"/>
      <c r="G529" s="60"/>
      <c r="H529" s="6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60"/>
      <c r="B530" s="61"/>
      <c r="C530" s="60"/>
      <c r="D530" s="61"/>
      <c r="E530" s="60"/>
      <c r="F530" s="61"/>
      <c r="G530" s="60"/>
      <c r="H530" s="6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60"/>
      <c r="B531" s="61"/>
      <c r="C531" s="60"/>
      <c r="D531" s="61"/>
      <c r="E531" s="60"/>
      <c r="F531" s="61"/>
      <c r="G531" s="60"/>
      <c r="H531" s="6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60"/>
      <c r="B532" s="61"/>
      <c r="C532" s="60"/>
      <c r="D532" s="61"/>
      <c r="E532" s="60"/>
      <c r="F532" s="61"/>
      <c r="G532" s="60"/>
      <c r="H532" s="6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60"/>
      <c r="B533" s="61"/>
      <c r="C533" s="60"/>
      <c r="D533" s="61"/>
      <c r="E533" s="60"/>
      <c r="F533" s="61"/>
      <c r="G533" s="60"/>
      <c r="H533" s="6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60"/>
      <c r="B534" s="61"/>
      <c r="C534" s="60"/>
      <c r="D534" s="61"/>
      <c r="E534" s="60"/>
      <c r="F534" s="61"/>
      <c r="G534" s="60"/>
      <c r="H534" s="6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60"/>
      <c r="B535" s="61"/>
      <c r="C535" s="60"/>
      <c r="D535" s="61"/>
      <c r="E535" s="60"/>
      <c r="F535" s="61"/>
      <c r="G535" s="60"/>
      <c r="H535" s="6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60"/>
      <c r="B536" s="61"/>
      <c r="C536" s="60"/>
      <c r="D536" s="61"/>
      <c r="E536" s="60"/>
      <c r="F536" s="61"/>
      <c r="G536" s="60"/>
      <c r="H536" s="6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60"/>
      <c r="B537" s="61"/>
      <c r="C537" s="60"/>
      <c r="D537" s="61"/>
      <c r="E537" s="60"/>
      <c r="F537" s="61"/>
      <c r="G537" s="60"/>
      <c r="H537" s="6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60"/>
      <c r="B538" s="61"/>
      <c r="C538" s="60"/>
      <c r="D538" s="61"/>
      <c r="E538" s="60"/>
      <c r="F538" s="61"/>
      <c r="G538" s="60"/>
      <c r="H538" s="6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60"/>
      <c r="B539" s="61"/>
      <c r="C539" s="60"/>
      <c r="D539" s="61"/>
      <c r="E539" s="60"/>
      <c r="F539" s="61"/>
      <c r="G539" s="60"/>
      <c r="H539" s="6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60"/>
      <c r="B540" s="61"/>
      <c r="C540" s="60"/>
      <c r="D540" s="61"/>
      <c r="E540" s="60"/>
      <c r="F540" s="61"/>
      <c r="G540" s="60"/>
      <c r="H540" s="6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60"/>
      <c r="B541" s="61"/>
      <c r="C541" s="60"/>
      <c r="D541" s="61"/>
      <c r="E541" s="60"/>
      <c r="F541" s="61"/>
      <c r="G541" s="60"/>
      <c r="H541" s="6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60"/>
      <c r="B542" s="61"/>
      <c r="C542" s="60"/>
      <c r="D542" s="61"/>
      <c r="E542" s="60"/>
      <c r="F542" s="61"/>
      <c r="G542" s="60"/>
      <c r="H542" s="6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60"/>
      <c r="B543" s="61"/>
      <c r="C543" s="60"/>
      <c r="D543" s="61"/>
      <c r="E543" s="60"/>
      <c r="F543" s="61"/>
      <c r="G543" s="60"/>
      <c r="H543" s="6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60"/>
      <c r="B544" s="61"/>
      <c r="C544" s="60"/>
      <c r="D544" s="61"/>
      <c r="E544" s="60"/>
      <c r="F544" s="61"/>
      <c r="G544" s="60"/>
      <c r="H544" s="6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60"/>
      <c r="B545" s="61"/>
      <c r="C545" s="60"/>
      <c r="D545" s="61"/>
      <c r="E545" s="60"/>
      <c r="F545" s="61"/>
      <c r="G545" s="60"/>
      <c r="H545" s="6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60"/>
      <c r="B546" s="61"/>
      <c r="C546" s="60"/>
      <c r="D546" s="61"/>
      <c r="E546" s="60"/>
      <c r="F546" s="61"/>
      <c r="G546" s="60"/>
      <c r="H546" s="6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60"/>
      <c r="B547" s="61"/>
      <c r="C547" s="60"/>
      <c r="D547" s="61"/>
      <c r="E547" s="60"/>
      <c r="F547" s="61"/>
      <c r="G547" s="60"/>
      <c r="H547" s="6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60"/>
      <c r="B548" s="61"/>
      <c r="C548" s="60"/>
      <c r="D548" s="61"/>
      <c r="E548" s="60"/>
      <c r="F548" s="61"/>
      <c r="G548" s="60"/>
      <c r="H548" s="6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60"/>
      <c r="B549" s="61"/>
      <c r="C549" s="60"/>
      <c r="D549" s="61"/>
      <c r="E549" s="60"/>
      <c r="F549" s="61"/>
      <c r="G549" s="60"/>
      <c r="H549" s="6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60"/>
      <c r="B550" s="61"/>
      <c r="C550" s="60"/>
      <c r="D550" s="61"/>
      <c r="E550" s="60"/>
      <c r="F550" s="61"/>
      <c r="G550" s="60"/>
      <c r="H550" s="6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60"/>
      <c r="B551" s="61"/>
      <c r="C551" s="60"/>
      <c r="D551" s="61"/>
      <c r="E551" s="60"/>
      <c r="F551" s="61"/>
      <c r="G551" s="60"/>
      <c r="H551" s="6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60"/>
      <c r="B552" s="61"/>
      <c r="C552" s="60"/>
      <c r="D552" s="61"/>
      <c r="E552" s="60"/>
      <c r="F552" s="61"/>
      <c r="G552" s="60"/>
      <c r="H552" s="6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60"/>
      <c r="B553" s="61"/>
      <c r="C553" s="60"/>
      <c r="D553" s="61"/>
      <c r="E553" s="60"/>
      <c r="F553" s="61"/>
      <c r="G553" s="60"/>
      <c r="H553" s="6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60"/>
      <c r="B554" s="61"/>
      <c r="C554" s="60"/>
      <c r="D554" s="61"/>
      <c r="E554" s="60"/>
      <c r="F554" s="61"/>
      <c r="G554" s="60"/>
      <c r="H554" s="6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60"/>
      <c r="B555" s="61"/>
      <c r="C555" s="60"/>
      <c r="D555" s="61"/>
      <c r="E555" s="60"/>
      <c r="F555" s="61"/>
      <c r="G555" s="60"/>
      <c r="H555" s="6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60"/>
      <c r="B556" s="61"/>
      <c r="C556" s="60"/>
      <c r="D556" s="61"/>
      <c r="E556" s="60"/>
      <c r="F556" s="61"/>
      <c r="G556" s="60"/>
      <c r="H556" s="6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60"/>
      <c r="B557" s="61"/>
      <c r="C557" s="60"/>
      <c r="D557" s="61"/>
      <c r="E557" s="60"/>
      <c r="F557" s="61"/>
      <c r="G557" s="60"/>
      <c r="H557" s="6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60"/>
      <c r="B558" s="61"/>
      <c r="C558" s="60"/>
      <c r="D558" s="61"/>
      <c r="E558" s="60"/>
      <c r="F558" s="61"/>
      <c r="G558" s="60"/>
      <c r="H558" s="6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60"/>
      <c r="B559" s="61"/>
      <c r="C559" s="60"/>
      <c r="D559" s="61"/>
      <c r="E559" s="60"/>
      <c r="F559" s="61"/>
      <c r="G559" s="60"/>
      <c r="H559" s="6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60"/>
      <c r="B560" s="61"/>
      <c r="C560" s="60"/>
      <c r="D560" s="61"/>
      <c r="E560" s="60"/>
      <c r="F560" s="61"/>
      <c r="G560" s="60"/>
      <c r="H560" s="6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60"/>
      <c r="B561" s="61"/>
      <c r="C561" s="60"/>
      <c r="D561" s="61"/>
      <c r="E561" s="60"/>
      <c r="F561" s="61"/>
      <c r="G561" s="60"/>
      <c r="H561" s="6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60"/>
      <c r="B562" s="61"/>
      <c r="C562" s="60"/>
      <c r="D562" s="61"/>
      <c r="E562" s="60"/>
      <c r="F562" s="61"/>
      <c r="G562" s="60"/>
      <c r="H562" s="6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60"/>
      <c r="B563" s="61"/>
      <c r="C563" s="60"/>
      <c r="D563" s="61"/>
      <c r="E563" s="60"/>
      <c r="F563" s="61"/>
      <c r="G563" s="60"/>
      <c r="H563" s="6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60"/>
      <c r="B564" s="61"/>
      <c r="C564" s="60"/>
      <c r="D564" s="61"/>
      <c r="E564" s="60"/>
      <c r="F564" s="61"/>
      <c r="G564" s="60"/>
      <c r="H564" s="6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60"/>
      <c r="B565" s="61"/>
      <c r="C565" s="60"/>
      <c r="D565" s="61"/>
      <c r="E565" s="60"/>
      <c r="F565" s="61"/>
      <c r="G565" s="60"/>
      <c r="H565" s="6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60"/>
      <c r="B566" s="61"/>
      <c r="C566" s="60"/>
      <c r="D566" s="61"/>
      <c r="E566" s="60"/>
      <c r="F566" s="61"/>
      <c r="G566" s="60"/>
      <c r="H566" s="6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60"/>
      <c r="B567" s="61"/>
      <c r="C567" s="60"/>
      <c r="D567" s="61"/>
      <c r="E567" s="60"/>
      <c r="F567" s="61"/>
      <c r="G567" s="60"/>
      <c r="H567" s="6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60"/>
      <c r="B568" s="61"/>
      <c r="C568" s="60"/>
      <c r="D568" s="61"/>
      <c r="E568" s="60"/>
      <c r="F568" s="61"/>
      <c r="G568" s="60"/>
      <c r="H568" s="6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60"/>
      <c r="B569" s="61"/>
      <c r="C569" s="60"/>
      <c r="D569" s="61"/>
      <c r="E569" s="60"/>
      <c r="F569" s="61"/>
      <c r="G569" s="60"/>
      <c r="H569" s="6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60"/>
      <c r="B570" s="61"/>
      <c r="C570" s="60"/>
      <c r="D570" s="61"/>
      <c r="E570" s="60"/>
      <c r="F570" s="61"/>
      <c r="G570" s="60"/>
      <c r="H570" s="6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60"/>
      <c r="B571" s="61"/>
      <c r="C571" s="60"/>
      <c r="D571" s="61"/>
      <c r="E571" s="60"/>
      <c r="F571" s="61"/>
      <c r="G571" s="60"/>
      <c r="H571" s="6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60"/>
      <c r="B572" s="61"/>
      <c r="C572" s="60"/>
      <c r="D572" s="61"/>
      <c r="E572" s="60"/>
      <c r="F572" s="61"/>
      <c r="G572" s="60"/>
      <c r="H572" s="6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60"/>
      <c r="B573" s="61"/>
      <c r="C573" s="60"/>
      <c r="D573" s="61"/>
      <c r="E573" s="60"/>
      <c r="F573" s="61"/>
      <c r="G573" s="60"/>
      <c r="H573" s="6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60"/>
      <c r="B574" s="61"/>
      <c r="C574" s="60"/>
      <c r="D574" s="61"/>
      <c r="E574" s="60"/>
      <c r="F574" s="61"/>
      <c r="G574" s="60"/>
      <c r="H574" s="6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60"/>
      <c r="B575" s="61"/>
      <c r="C575" s="60"/>
      <c r="D575" s="61"/>
      <c r="E575" s="60"/>
      <c r="F575" s="61"/>
      <c r="G575" s="60"/>
      <c r="H575" s="6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60"/>
      <c r="B576" s="61"/>
      <c r="C576" s="60"/>
      <c r="D576" s="61"/>
      <c r="E576" s="60"/>
      <c r="F576" s="61"/>
      <c r="G576" s="60"/>
      <c r="H576" s="6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60"/>
      <c r="B577" s="61"/>
      <c r="C577" s="60"/>
      <c r="D577" s="61"/>
      <c r="E577" s="60"/>
      <c r="F577" s="61"/>
      <c r="G577" s="60"/>
      <c r="H577" s="6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60"/>
      <c r="B578" s="61"/>
      <c r="C578" s="60"/>
      <c r="D578" s="61"/>
      <c r="E578" s="60"/>
      <c r="F578" s="61"/>
      <c r="G578" s="60"/>
      <c r="H578" s="6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60"/>
      <c r="B579" s="61"/>
      <c r="C579" s="60"/>
      <c r="D579" s="61"/>
      <c r="E579" s="60"/>
      <c r="F579" s="61"/>
      <c r="G579" s="60"/>
      <c r="H579" s="6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60"/>
      <c r="B580" s="61"/>
      <c r="C580" s="60"/>
      <c r="D580" s="61"/>
      <c r="E580" s="60"/>
      <c r="F580" s="61"/>
      <c r="G580" s="60"/>
      <c r="H580" s="6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60"/>
      <c r="B581" s="61"/>
      <c r="C581" s="60"/>
      <c r="D581" s="61"/>
      <c r="E581" s="60"/>
      <c r="F581" s="61"/>
      <c r="G581" s="60"/>
      <c r="H581" s="6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60"/>
      <c r="B582" s="61"/>
      <c r="C582" s="60"/>
      <c r="D582" s="61"/>
      <c r="E582" s="60"/>
      <c r="F582" s="61"/>
      <c r="G582" s="60"/>
      <c r="H582" s="6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60"/>
      <c r="B583" s="61"/>
      <c r="C583" s="60"/>
      <c r="D583" s="61"/>
      <c r="E583" s="60"/>
      <c r="F583" s="61"/>
      <c r="G583" s="60"/>
      <c r="H583" s="6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60"/>
      <c r="B584" s="61"/>
      <c r="C584" s="60"/>
      <c r="D584" s="61"/>
      <c r="E584" s="60"/>
      <c r="F584" s="61"/>
      <c r="G584" s="60"/>
      <c r="H584" s="6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60"/>
      <c r="B585" s="61"/>
      <c r="C585" s="60"/>
      <c r="D585" s="61"/>
      <c r="E585" s="60"/>
      <c r="F585" s="61"/>
      <c r="G585" s="60"/>
      <c r="H585" s="6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60"/>
      <c r="B586" s="61"/>
      <c r="C586" s="60"/>
      <c r="D586" s="61"/>
      <c r="E586" s="60"/>
      <c r="F586" s="61"/>
      <c r="G586" s="60"/>
      <c r="H586" s="6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60"/>
      <c r="B587" s="61"/>
      <c r="C587" s="60"/>
      <c r="D587" s="61"/>
      <c r="E587" s="60"/>
      <c r="F587" s="61"/>
      <c r="G587" s="60"/>
      <c r="H587" s="6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60"/>
      <c r="B588" s="61"/>
      <c r="C588" s="60"/>
      <c r="D588" s="61"/>
      <c r="E588" s="60"/>
      <c r="F588" s="61"/>
      <c r="G588" s="60"/>
      <c r="H588" s="6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60"/>
      <c r="B589" s="61"/>
      <c r="C589" s="60"/>
      <c r="D589" s="61"/>
      <c r="E589" s="60"/>
      <c r="F589" s="61"/>
      <c r="G589" s="60"/>
      <c r="H589" s="6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60"/>
      <c r="B590" s="61"/>
      <c r="C590" s="60"/>
      <c r="D590" s="61"/>
      <c r="E590" s="60"/>
      <c r="F590" s="61"/>
      <c r="G590" s="60"/>
      <c r="H590" s="6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60"/>
      <c r="B591" s="61"/>
      <c r="C591" s="60"/>
      <c r="D591" s="61"/>
      <c r="E591" s="60"/>
      <c r="F591" s="61"/>
      <c r="G591" s="60"/>
      <c r="H591" s="6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60"/>
      <c r="B592" s="61"/>
      <c r="C592" s="60"/>
      <c r="D592" s="61"/>
      <c r="E592" s="60"/>
      <c r="F592" s="61"/>
      <c r="G592" s="60"/>
      <c r="H592" s="6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60"/>
      <c r="B593" s="61"/>
      <c r="C593" s="60"/>
      <c r="D593" s="61"/>
      <c r="E593" s="60"/>
      <c r="F593" s="61"/>
      <c r="G593" s="60"/>
      <c r="H593" s="6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60"/>
      <c r="B594" s="61"/>
      <c r="C594" s="60"/>
      <c r="D594" s="61"/>
      <c r="E594" s="60"/>
      <c r="F594" s="61"/>
      <c r="G594" s="60"/>
      <c r="H594" s="6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60"/>
      <c r="B595" s="61"/>
      <c r="C595" s="60"/>
      <c r="D595" s="61"/>
      <c r="E595" s="60"/>
      <c r="F595" s="61"/>
      <c r="G595" s="60"/>
      <c r="H595" s="6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60"/>
      <c r="B596" s="61"/>
      <c r="C596" s="60"/>
      <c r="D596" s="61"/>
      <c r="E596" s="60"/>
      <c r="F596" s="61"/>
      <c r="G596" s="60"/>
      <c r="H596" s="6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60"/>
      <c r="B597" s="61"/>
      <c r="C597" s="60"/>
      <c r="D597" s="61"/>
      <c r="E597" s="60"/>
      <c r="F597" s="61"/>
      <c r="G597" s="60"/>
      <c r="H597" s="6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60"/>
      <c r="B598" s="61"/>
      <c r="C598" s="60"/>
      <c r="D598" s="61"/>
      <c r="E598" s="60"/>
      <c r="F598" s="61"/>
      <c r="G598" s="60"/>
      <c r="H598" s="6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60"/>
      <c r="B599" s="61"/>
      <c r="C599" s="60"/>
      <c r="D599" s="61"/>
      <c r="E599" s="60"/>
      <c r="F599" s="61"/>
      <c r="G599" s="60"/>
      <c r="H599" s="6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60"/>
      <c r="B600" s="61"/>
      <c r="C600" s="60"/>
      <c r="D600" s="61"/>
      <c r="E600" s="60"/>
      <c r="F600" s="61"/>
      <c r="G600" s="60"/>
      <c r="H600" s="6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60"/>
      <c r="B601" s="61"/>
      <c r="C601" s="60"/>
      <c r="D601" s="61"/>
      <c r="E601" s="60"/>
      <c r="F601" s="61"/>
      <c r="G601" s="60"/>
      <c r="H601" s="6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60"/>
      <c r="B602" s="61"/>
      <c r="C602" s="60"/>
      <c r="D602" s="61"/>
      <c r="E602" s="60"/>
      <c r="F602" s="61"/>
      <c r="G602" s="60"/>
      <c r="H602" s="6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60"/>
      <c r="B603" s="61"/>
      <c r="C603" s="60"/>
      <c r="D603" s="61"/>
      <c r="E603" s="60"/>
      <c r="F603" s="61"/>
      <c r="G603" s="60"/>
      <c r="H603" s="6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60"/>
      <c r="B604" s="61"/>
      <c r="C604" s="60"/>
      <c r="D604" s="61"/>
      <c r="E604" s="60"/>
      <c r="F604" s="61"/>
      <c r="G604" s="60"/>
      <c r="H604" s="6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60"/>
      <c r="B605" s="61"/>
      <c r="C605" s="60"/>
      <c r="D605" s="61"/>
      <c r="E605" s="60"/>
      <c r="F605" s="61"/>
      <c r="G605" s="60"/>
      <c r="H605" s="6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60"/>
      <c r="B606" s="61"/>
      <c r="C606" s="60"/>
      <c r="D606" s="61"/>
      <c r="E606" s="60"/>
      <c r="F606" s="61"/>
      <c r="G606" s="60"/>
      <c r="H606" s="6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60"/>
      <c r="B607" s="61"/>
      <c r="C607" s="60"/>
      <c r="D607" s="61"/>
      <c r="E607" s="60"/>
      <c r="F607" s="61"/>
      <c r="G607" s="60"/>
      <c r="H607" s="6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60"/>
      <c r="B608" s="61"/>
      <c r="C608" s="60"/>
      <c r="D608" s="61"/>
      <c r="E608" s="60"/>
      <c r="F608" s="61"/>
      <c r="G608" s="60"/>
      <c r="H608" s="6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60"/>
      <c r="B609" s="61"/>
      <c r="C609" s="60"/>
      <c r="D609" s="61"/>
      <c r="E609" s="60"/>
      <c r="F609" s="61"/>
      <c r="G609" s="60"/>
      <c r="H609" s="6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60"/>
      <c r="B610" s="61"/>
      <c r="C610" s="60"/>
      <c r="D610" s="61"/>
      <c r="E610" s="60"/>
      <c r="F610" s="61"/>
      <c r="G610" s="60"/>
      <c r="H610" s="6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60"/>
      <c r="B611" s="61"/>
      <c r="C611" s="60"/>
      <c r="D611" s="61"/>
      <c r="E611" s="60"/>
      <c r="F611" s="61"/>
      <c r="G611" s="60"/>
      <c r="H611" s="6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60"/>
      <c r="B612" s="61"/>
      <c r="C612" s="60"/>
      <c r="D612" s="61"/>
      <c r="E612" s="60"/>
      <c r="F612" s="61"/>
      <c r="G612" s="60"/>
      <c r="H612" s="6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60"/>
      <c r="B613" s="61"/>
      <c r="C613" s="60"/>
      <c r="D613" s="61"/>
      <c r="E613" s="60"/>
      <c r="F613" s="61"/>
      <c r="G613" s="60"/>
      <c r="H613" s="6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60"/>
      <c r="B614" s="61"/>
      <c r="C614" s="60"/>
      <c r="D614" s="61"/>
      <c r="E614" s="60"/>
      <c r="F614" s="61"/>
      <c r="G614" s="60"/>
      <c r="H614" s="6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60"/>
      <c r="B615" s="61"/>
      <c r="C615" s="60"/>
      <c r="D615" s="61"/>
      <c r="E615" s="60"/>
      <c r="F615" s="61"/>
      <c r="G615" s="60"/>
      <c r="H615" s="6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60"/>
      <c r="B616" s="61"/>
      <c r="C616" s="60"/>
      <c r="D616" s="61"/>
      <c r="E616" s="60"/>
      <c r="F616" s="61"/>
      <c r="G616" s="60"/>
      <c r="H616" s="6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60"/>
      <c r="B617" s="61"/>
      <c r="C617" s="60"/>
      <c r="D617" s="61"/>
      <c r="E617" s="60"/>
      <c r="F617" s="61"/>
      <c r="G617" s="60"/>
      <c r="H617" s="6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60"/>
      <c r="B618" s="61"/>
      <c r="C618" s="60"/>
      <c r="D618" s="61"/>
      <c r="E618" s="60"/>
      <c r="F618" s="61"/>
      <c r="G618" s="60"/>
      <c r="H618" s="6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60"/>
      <c r="B619" s="61"/>
      <c r="C619" s="60"/>
      <c r="D619" s="61"/>
      <c r="E619" s="60"/>
      <c r="F619" s="61"/>
      <c r="G619" s="60"/>
      <c r="H619" s="6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60"/>
      <c r="B620" s="61"/>
      <c r="C620" s="60"/>
      <c r="D620" s="61"/>
      <c r="E620" s="60"/>
      <c r="F620" s="61"/>
      <c r="G620" s="60"/>
      <c r="H620" s="6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60"/>
      <c r="B621" s="61"/>
      <c r="C621" s="60"/>
      <c r="D621" s="61"/>
      <c r="E621" s="60"/>
      <c r="F621" s="61"/>
      <c r="G621" s="60"/>
      <c r="H621" s="6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60"/>
      <c r="B622" s="61"/>
      <c r="C622" s="60"/>
      <c r="D622" s="61"/>
      <c r="E622" s="60"/>
      <c r="F622" s="61"/>
      <c r="G622" s="60"/>
      <c r="H622" s="6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60"/>
      <c r="B623" s="61"/>
      <c r="C623" s="60"/>
      <c r="D623" s="61"/>
      <c r="E623" s="60"/>
      <c r="F623" s="61"/>
      <c r="G623" s="60"/>
      <c r="H623" s="6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60"/>
      <c r="B624" s="61"/>
      <c r="C624" s="60"/>
      <c r="D624" s="61"/>
      <c r="E624" s="60"/>
      <c r="F624" s="61"/>
      <c r="G624" s="60"/>
      <c r="H624" s="6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60"/>
      <c r="B625" s="61"/>
      <c r="C625" s="60"/>
      <c r="D625" s="61"/>
      <c r="E625" s="60"/>
      <c r="F625" s="61"/>
      <c r="G625" s="60"/>
      <c r="H625" s="6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60"/>
      <c r="B626" s="61"/>
      <c r="C626" s="60"/>
      <c r="D626" s="61"/>
      <c r="E626" s="60"/>
      <c r="F626" s="61"/>
      <c r="G626" s="60"/>
      <c r="H626" s="6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60"/>
      <c r="B627" s="61"/>
      <c r="C627" s="60"/>
      <c r="D627" s="61"/>
      <c r="E627" s="60"/>
      <c r="F627" s="61"/>
      <c r="G627" s="60"/>
      <c r="H627" s="6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60"/>
      <c r="B628" s="61"/>
      <c r="C628" s="60"/>
      <c r="D628" s="61"/>
      <c r="E628" s="60"/>
      <c r="F628" s="61"/>
      <c r="G628" s="60"/>
      <c r="H628" s="6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60"/>
      <c r="B629" s="61"/>
      <c r="C629" s="60"/>
      <c r="D629" s="61"/>
      <c r="E629" s="60"/>
      <c r="F629" s="61"/>
      <c r="G629" s="60"/>
      <c r="H629" s="6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60"/>
      <c r="B630" s="61"/>
      <c r="C630" s="60"/>
      <c r="D630" s="61"/>
      <c r="E630" s="60"/>
      <c r="F630" s="61"/>
      <c r="G630" s="60"/>
      <c r="H630" s="6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60"/>
      <c r="B631" s="61"/>
      <c r="C631" s="60"/>
      <c r="D631" s="61"/>
      <c r="E631" s="60"/>
      <c r="F631" s="61"/>
      <c r="G631" s="60"/>
      <c r="H631" s="6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60"/>
      <c r="B632" s="61"/>
      <c r="C632" s="60"/>
      <c r="D632" s="61"/>
      <c r="E632" s="60"/>
      <c r="F632" s="61"/>
      <c r="G632" s="60"/>
      <c r="H632" s="6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60"/>
      <c r="B633" s="61"/>
      <c r="C633" s="60"/>
      <c r="D633" s="61"/>
      <c r="E633" s="60"/>
      <c r="F633" s="61"/>
      <c r="G633" s="60"/>
      <c r="H633" s="6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60"/>
      <c r="B634" s="61"/>
      <c r="C634" s="60"/>
      <c r="D634" s="61"/>
      <c r="E634" s="60"/>
      <c r="F634" s="61"/>
      <c r="G634" s="60"/>
      <c r="H634" s="6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60"/>
      <c r="B635" s="61"/>
      <c r="C635" s="60"/>
      <c r="D635" s="61"/>
      <c r="E635" s="60"/>
      <c r="F635" s="61"/>
      <c r="G635" s="60"/>
      <c r="H635" s="6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60"/>
      <c r="B636" s="61"/>
      <c r="C636" s="60"/>
      <c r="D636" s="61"/>
      <c r="E636" s="60"/>
      <c r="F636" s="61"/>
      <c r="G636" s="60"/>
      <c r="H636" s="6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60"/>
      <c r="B637" s="61"/>
      <c r="C637" s="60"/>
      <c r="D637" s="61"/>
      <c r="E637" s="60"/>
      <c r="F637" s="61"/>
      <c r="G637" s="60"/>
      <c r="H637" s="6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60"/>
      <c r="B638" s="61"/>
      <c r="C638" s="60"/>
      <c r="D638" s="61"/>
      <c r="E638" s="60"/>
      <c r="F638" s="61"/>
      <c r="G638" s="60"/>
      <c r="H638" s="6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60"/>
      <c r="B639" s="61"/>
      <c r="C639" s="60"/>
      <c r="D639" s="61"/>
      <c r="E639" s="60"/>
      <c r="F639" s="61"/>
      <c r="G639" s="60"/>
      <c r="H639" s="6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60"/>
      <c r="B640" s="61"/>
      <c r="C640" s="60"/>
      <c r="D640" s="61"/>
      <c r="E640" s="60"/>
      <c r="F640" s="61"/>
      <c r="G640" s="60"/>
      <c r="H640" s="6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60"/>
      <c r="B641" s="61"/>
      <c r="C641" s="60"/>
      <c r="D641" s="61"/>
      <c r="E641" s="60"/>
      <c r="F641" s="61"/>
      <c r="G641" s="60"/>
      <c r="H641" s="6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60"/>
      <c r="B642" s="61"/>
      <c r="C642" s="60"/>
      <c r="D642" s="61"/>
      <c r="E642" s="60"/>
      <c r="F642" s="61"/>
      <c r="G642" s="60"/>
      <c r="H642" s="6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60"/>
      <c r="B643" s="61"/>
      <c r="C643" s="60"/>
      <c r="D643" s="61"/>
      <c r="E643" s="60"/>
      <c r="F643" s="61"/>
      <c r="G643" s="60"/>
      <c r="H643" s="6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60"/>
      <c r="B644" s="61"/>
      <c r="C644" s="60"/>
      <c r="D644" s="61"/>
      <c r="E644" s="60"/>
      <c r="F644" s="61"/>
      <c r="G644" s="60"/>
      <c r="H644" s="6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60"/>
      <c r="B645" s="61"/>
      <c r="C645" s="60"/>
      <c r="D645" s="61"/>
      <c r="E645" s="60"/>
      <c r="F645" s="61"/>
      <c r="G645" s="60"/>
      <c r="H645" s="6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60"/>
      <c r="B646" s="61"/>
      <c r="C646" s="60"/>
      <c r="D646" s="61"/>
      <c r="E646" s="60"/>
      <c r="F646" s="61"/>
      <c r="G646" s="60"/>
      <c r="H646" s="6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60"/>
      <c r="B647" s="61"/>
      <c r="C647" s="60"/>
      <c r="D647" s="61"/>
      <c r="E647" s="60"/>
      <c r="F647" s="61"/>
      <c r="G647" s="60"/>
      <c r="H647" s="6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60"/>
      <c r="B648" s="61"/>
      <c r="C648" s="60"/>
      <c r="D648" s="61"/>
      <c r="E648" s="60"/>
      <c r="F648" s="61"/>
      <c r="G648" s="60"/>
      <c r="H648" s="6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60"/>
      <c r="B649" s="61"/>
      <c r="C649" s="60"/>
      <c r="D649" s="61"/>
      <c r="E649" s="60"/>
      <c r="F649" s="61"/>
      <c r="G649" s="60"/>
      <c r="H649" s="6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60"/>
      <c r="B650" s="61"/>
      <c r="C650" s="60"/>
      <c r="D650" s="61"/>
      <c r="E650" s="60"/>
      <c r="F650" s="61"/>
      <c r="G650" s="60"/>
      <c r="H650" s="6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60"/>
      <c r="B651" s="61"/>
      <c r="C651" s="60"/>
      <c r="D651" s="61"/>
      <c r="E651" s="60"/>
      <c r="F651" s="61"/>
      <c r="G651" s="60"/>
      <c r="H651" s="6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60"/>
      <c r="B652" s="61"/>
      <c r="C652" s="60"/>
      <c r="D652" s="61"/>
      <c r="E652" s="60"/>
      <c r="F652" s="61"/>
      <c r="G652" s="60"/>
      <c r="H652" s="6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60"/>
      <c r="B653" s="61"/>
      <c r="C653" s="60"/>
      <c r="D653" s="61"/>
      <c r="E653" s="60"/>
      <c r="F653" s="61"/>
      <c r="G653" s="60"/>
      <c r="H653" s="6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60"/>
      <c r="B654" s="61"/>
      <c r="C654" s="60"/>
      <c r="D654" s="61"/>
      <c r="E654" s="60"/>
      <c r="F654" s="61"/>
      <c r="G654" s="60"/>
      <c r="H654" s="6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60"/>
      <c r="B655" s="61"/>
      <c r="C655" s="60"/>
      <c r="D655" s="61"/>
      <c r="E655" s="60"/>
      <c r="F655" s="61"/>
      <c r="G655" s="60"/>
      <c r="H655" s="6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60"/>
      <c r="B656" s="61"/>
      <c r="C656" s="60"/>
      <c r="D656" s="61"/>
      <c r="E656" s="60"/>
      <c r="F656" s="61"/>
      <c r="G656" s="60"/>
      <c r="H656" s="6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60"/>
      <c r="B657" s="61"/>
      <c r="C657" s="60"/>
      <c r="D657" s="61"/>
      <c r="E657" s="60"/>
      <c r="F657" s="61"/>
      <c r="G657" s="60"/>
      <c r="H657" s="6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60"/>
      <c r="B658" s="61"/>
      <c r="C658" s="60"/>
      <c r="D658" s="61"/>
      <c r="E658" s="60"/>
      <c r="F658" s="61"/>
      <c r="G658" s="60"/>
      <c r="H658" s="6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60"/>
      <c r="B659" s="61"/>
      <c r="C659" s="60"/>
      <c r="D659" s="61"/>
      <c r="E659" s="60"/>
      <c r="F659" s="61"/>
      <c r="G659" s="60"/>
      <c r="H659" s="6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60"/>
      <c r="B660" s="61"/>
      <c r="C660" s="60"/>
      <c r="D660" s="61"/>
      <c r="E660" s="60"/>
      <c r="F660" s="61"/>
      <c r="G660" s="60"/>
      <c r="H660" s="6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60"/>
      <c r="B661" s="61"/>
      <c r="C661" s="60"/>
      <c r="D661" s="61"/>
      <c r="E661" s="60"/>
      <c r="F661" s="61"/>
      <c r="G661" s="60"/>
      <c r="H661" s="6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60"/>
      <c r="B662" s="61"/>
      <c r="C662" s="60"/>
      <c r="D662" s="61"/>
      <c r="E662" s="60"/>
      <c r="F662" s="61"/>
      <c r="G662" s="60"/>
      <c r="H662" s="6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60"/>
      <c r="B663" s="61"/>
      <c r="C663" s="60"/>
      <c r="D663" s="61"/>
      <c r="E663" s="60"/>
      <c r="F663" s="61"/>
      <c r="G663" s="60"/>
      <c r="H663" s="6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60"/>
      <c r="B664" s="61"/>
      <c r="C664" s="60"/>
      <c r="D664" s="61"/>
      <c r="E664" s="60"/>
      <c r="F664" s="61"/>
      <c r="G664" s="60"/>
      <c r="H664" s="6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60"/>
      <c r="B665" s="61"/>
      <c r="C665" s="60"/>
      <c r="D665" s="61"/>
      <c r="E665" s="60"/>
      <c r="F665" s="61"/>
      <c r="G665" s="60"/>
      <c r="H665" s="6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60"/>
      <c r="B666" s="61"/>
      <c r="C666" s="60"/>
      <c r="D666" s="61"/>
      <c r="E666" s="60"/>
      <c r="F666" s="61"/>
      <c r="G666" s="60"/>
      <c r="H666" s="6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60"/>
      <c r="B667" s="61"/>
      <c r="C667" s="60"/>
      <c r="D667" s="61"/>
      <c r="E667" s="60"/>
      <c r="F667" s="61"/>
      <c r="G667" s="60"/>
      <c r="H667" s="6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60"/>
      <c r="B668" s="61"/>
      <c r="C668" s="60"/>
      <c r="D668" s="61"/>
      <c r="E668" s="60"/>
      <c r="F668" s="61"/>
      <c r="G668" s="60"/>
      <c r="H668" s="6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60"/>
      <c r="B669" s="61"/>
      <c r="C669" s="60"/>
      <c r="D669" s="61"/>
      <c r="E669" s="60"/>
      <c r="F669" s="61"/>
      <c r="G669" s="60"/>
      <c r="H669" s="6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60"/>
      <c r="B670" s="61"/>
      <c r="C670" s="60"/>
      <c r="D670" s="61"/>
      <c r="E670" s="60"/>
      <c r="F670" s="61"/>
      <c r="G670" s="60"/>
      <c r="H670" s="6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60"/>
      <c r="B671" s="61"/>
      <c r="C671" s="60"/>
      <c r="D671" s="61"/>
      <c r="E671" s="60"/>
      <c r="F671" s="61"/>
      <c r="G671" s="60"/>
      <c r="H671" s="6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60"/>
      <c r="B672" s="61"/>
      <c r="C672" s="60"/>
      <c r="D672" s="61"/>
      <c r="E672" s="60"/>
      <c r="F672" s="61"/>
      <c r="G672" s="60"/>
      <c r="H672" s="6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60"/>
      <c r="B673" s="61"/>
      <c r="C673" s="60"/>
      <c r="D673" s="61"/>
      <c r="E673" s="60"/>
      <c r="F673" s="61"/>
      <c r="G673" s="60"/>
      <c r="H673" s="6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60"/>
      <c r="B674" s="61"/>
      <c r="C674" s="60"/>
      <c r="D674" s="61"/>
      <c r="E674" s="60"/>
      <c r="F674" s="61"/>
      <c r="G674" s="60"/>
      <c r="H674" s="6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60"/>
      <c r="B675" s="61"/>
      <c r="C675" s="60"/>
      <c r="D675" s="61"/>
      <c r="E675" s="60"/>
      <c r="F675" s="61"/>
      <c r="G675" s="60"/>
      <c r="H675" s="6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60"/>
      <c r="B676" s="61"/>
      <c r="C676" s="60"/>
      <c r="D676" s="61"/>
      <c r="E676" s="60"/>
      <c r="F676" s="61"/>
      <c r="G676" s="60"/>
      <c r="H676" s="6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60"/>
      <c r="B677" s="61"/>
      <c r="C677" s="60"/>
      <c r="D677" s="61"/>
      <c r="E677" s="60"/>
      <c r="F677" s="61"/>
      <c r="G677" s="60"/>
      <c r="H677" s="6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60"/>
      <c r="B678" s="61"/>
      <c r="C678" s="60"/>
      <c r="D678" s="61"/>
      <c r="E678" s="60"/>
      <c r="F678" s="61"/>
      <c r="G678" s="60"/>
      <c r="H678" s="6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60"/>
      <c r="B679" s="61"/>
      <c r="C679" s="60"/>
      <c r="D679" s="61"/>
      <c r="E679" s="60"/>
      <c r="F679" s="61"/>
      <c r="G679" s="60"/>
      <c r="H679" s="6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60"/>
      <c r="B680" s="61"/>
      <c r="C680" s="60"/>
      <c r="D680" s="61"/>
      <c r="E680" s="60"/>
      <c r="F680" s="61"/>
      <c r="G680" s="60"/>
      <c r="H680" s="6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60"/>
      <c r="B681" s="61"/>
      <c r="C681" s="60"/>
      <c r="D681" s="61"/>
      <c r="E681" s="60"/>
      <c r="F681" s="61"/>
      <c r="G681" s="60"/>
      <c r="H681" s="6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60"/>
      <c r="B682" s="61"/>
      <c r="C682" s="60"/>
      <c r="D682" s="61"/>
      <c r="E682" s="60"/>
      <c r="F682" s="61"/>
      <c r="G682" s="60"/>
      <c r="H682" s="6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60"/>
      <c r="B683" s="61"/>
      <c r="C683" s="60"/>
      <c r="D683" s="61"/>
      <c r="E683" s="60"/>
      <c r="F683" s="61"/>
      <c r="G683" s="60"/>
      <c r="H683" s="6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60"/>
      <c r="B684" s="61"/>
      <c r="C684" s="60"/>
      <c r="D684" s="61"/>
      <c r="E684" s="60"/>
      <c r="F684" s="61"/>
      <c r="G684" s="60"/>
      <c r="H684" s="6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60"/>
      <c r="B685" s="61"/>
      <c r="C685" s="60"/>
      <c r="D685" s="61"/>
      <c r="E685" s="60"/>
      <c r="F685" s="61"/>
      <c r="G685" s="60"/>
      <c r="H685" s="6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60"/>
      <c r="B686" s="61"/>
      <c r="C686" s="60"/>
      <c r="D686" s="61"/>
      <c r="E686" s="60"/>
      <c r="F686" s="61"/>
      <c r="G686" s="60"/>
      <c r="H686" s="6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60"/>
      <c r="B687" s="61"/>
      <c r="C687" s="60"/>
      <c r="D687" s="61"/>
      <c r="E687" s="60"/>
      <c r="F687" s="61"/>
      <c r="G687" s="60"/>
      <c r="H687" s="6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60"/>
      <c r="B688" s="61"/>
      <c r="C688" s="60"/>
      <c r="D688" s="61"/>
      <c r="E688" s="60"/>
      <c r="F688" s="61"/>
      <c r="G688" s="60"/>
      <c r="H688" s="6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60"/>
      <c r="B689" s="61"/>
      <c r="C689" s="60"/>
      <c r="D689" s="61"/>
      <c r="E689" s="60"/>
      <c r="F689" s="61"/>
      <c r="G689" s="60"/>
      <c r="H689" s="6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60"/>
      <c r="B690" s="61"/>
      <c r="C690" s="60"/>
      <c r="D690" s="61"/>
      <c r="E690" s="60"/>
      <c r="F690" s="61"/>
      <c r="G690" s="60"/>
      <c r="H690" s="6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60"/>
      <c r="B691" s="61"/>
      <c r="C691" s="60"/>
      <c r="D691" s="61"/>
      <c r="E691" s="60"/>
      <c r="F691" s="61"/>
      <c r="G691" s="60"/>
      <c r="H691" s="6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60"/>
      <c r="B692" s="61"/>
      <c r="C692" s="60"/>
      <c r="D692" s="61"/>
      <c r="E692" s="60"/>
      <c r="F692" s="61"/>
      <c r="G692" s="60"/>
      <c r="H692" s="6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60"/>
      <c r="B693" s="61"/>
      <c r="C693" s="60"/>
      <c r="D693" s="61"/>
      <c r="E693" s="60"/>
      <c r="F693" s="61"/>
      <c r="G693" s="60"/>
      <c r="H693" s="6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60"/>
      <c r="B694" s="61"/>
      <c r="C694" s="60"/>
      <c r="D694" s="61"/>
      <c r="E694" s="60"/>
      <c r="F694" s="61"/>
      <c r="G694" s="60"/>
      <c r="H694" s="6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60"/>
      <c r="B695" s="61"/>
      <c r="C695" s="60"/>
      <c r="D695" s="61"/>
      <c r="E695" s="60"/>
      <c r="F695" s="61"/>
      <c r="G695" s="60"/>
      <c r="H695" s="6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60"/>
      <c r="B696" s="61"/>
      <c r="C696" s="60"/>
      <c r="D696" s="61"/>
      <c r="E696" s="60"/>
      <c r="F696" s="61"/>
      <c r="G696" s="60"/>
      <c r="H696" s="6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60"/>
      <c r="B697" s="61"/>
      <c r="C697" s="60"/>
      <c r="D697" s="61"/>
      <c r="E697" s="60"/>
      <c r="F697" s="61"/>
      <c r="G697" s="60"/>
      <c r="H697" s="6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60"/>
      <c r="B698" s="61"/>
      <c r="C698" s="60"/>
      <c r="D698" s="61"/>
      <c r="E698" s="60"/>
      <c r="F698" s="61"/>
      <c r="G698" s="60"/>
      <c r="H698" s="6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60"/>
      <c r="B699" s="61"/>
      <c r="C699" s="60"/>
      <c r="D699" s="61"/>
      <c r="E699" s="60"/>
      <c r="F699" s="61"/>
      <c r="G699" s="60"/>
      <c r="H699" s="6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60"/>
      <c r="B700" s="61"/>
      <c r="C700" s="60"/>
      <c r="D700" s="61"/>
      <c r="E700" s="60"/>
      <c r="F700" s="61"/>
      <c r="G700" s="60"/>
      <c r="H700" s="6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60"/>
      <c r="B701" s="61"/>
      <c r="C701" s="60"/>
      <c r="D701" s="61"/>
      <c r="E701" s="60"/>
      <c r="F701" s="61"/>
      <c r="G701" s="60"/>
      <c r="H701" s="6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60"/>
      <c r="B702" s="61"/>
      <c r="C702" s="60"/>
      <c r="D702" s="61"/>
      <c r="E702" s="60"/>
      <c r="F702" s="61"/>
      <c r="G702" s="60"/>
      <c r="H702" s="6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60"/>
      <c r="B703" s="61"/>
      <c r="C703" s="60"/>
      <c r="D703" s="61"/>
      <c r="E703" s="60"/>
      <c r="F703" s="61"/>
      <c r="G703" s="60"/>
      <c r="H703" s="6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60"/>
      <c r="B704" s="61"/>
      <c r="C704" s="60"/>
      <c r="D704" s="61"/>
      <c r="E704" s="60"/>
      <c r="F704" s="61"/>
      <c r="G704" s="60"/>
      <c r="H704" s="6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60"/>
      <c r="B705" s="61"/>
      <c r="C705" s="60"/>
      <c r="D705" s="61"/>
      <c r="E705" s="60"/>
      <c r="F705" s="61"/>
      <c r="G705" s="60"/>
      <c r="H705" s="6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60"/>
      <c r="B706" s="61"/>
      <c r="C706" s="60"/>
      <c r="D706" s="61"/>
      <c r="E706" s="60"/>
      <c r="F706" s="61"/>
      <c r="G706" s="60"/>
      <c r="H706" s="6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60"/>
      <c r="B707" s="61"/>
      <c r="C707" s="60"/>
      <c r="D707" s="61"/>
      <c r="E707" s="60"/>
      <c r="F707" s="61"/>
      <c r="G707" s="60"/>
      <c r="H707" s="6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60"/>
      <c r="B708" s="61"/>
      <c r="C708" s="60"/>
      <c r="D708" s="61"/>
      <c r="E708" s="60"/>
      <c r="F708" s="61"/>
      <c r="G708" s="60"/>
      <c r="H708" s="6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60"/>
      <c r="B709" s="61"/>
      <c r="C709" s="60"/>
      <c r="D709" s="61"/>
      <c r="E709" s="60"/>
      <c r="F709" s="61"/>
      <c r="G709" s="60"/>
      <c r="H709" s="6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60"/>
      <c r="B710" s="61"/>
      <c r="C710" s="60"/>
      <c r="D710" s="61"/>
      <c r="E710" s="60"/>
      <c r="F710" s="61"/>
      <c r="G710" s="60"/>
      <c r="H710" s="6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60"/>
      <c r="B711" s="61"/>
      <c r="C711" s="60"/>
      <c r="D711" s="61"/>
      <c r="E711" s="60"/>
      <c r="F711" s="61"/>
      <c r="G711" s="60"/>
      <c r="H711" s="6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60"/>
      <c r="B712" s="61"/>
      <c r="C712" s="60"/>
      <c r="D712" s="61"/>
      <c r="E712" s="60"/>
      <c r="F712" s="61"/>
      <c r="G712" s="60"/>
      <c r="H712" s="6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60"/>
      <c r="B713" s="61"/>
      <c r="C713" s="60"/>
      <c r="D713" s="61"/>
      <c r="E713" s="60"/>
      <c r="F713" s="61"/>
      <c r="G713" s="60"/>
      <c r="H713" s="6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60"/>
      <c r="B714" s="61"/>
      <c r="C714" s="60"/>
      <c r="D714" s="61"/>
      <c r="E714" s="60"/>
      <c r="F714" s="61"/>
      <c r="G714" s="60"/>
      <c r="H714" s="6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60"/>
      <c r="B715" s="61"/>
      <c r="C715" s="60"/>
      <c r="D715" s="61"/>
      <c r="E715" s="60"/>
      <c r="F715" s="61"/>
      <c r="G715" s="60"/>
      <c r="H715" s="6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60"/>
      <c r="B716" s="61"/>
      <c r="C716" s="60"/>
      <c r="D716" s="61"/>
      <c r="E716" s="60"/>
      <c r="F716" s="61"/>
      <c r="G716" s="60"/>
      <c r="H716" s="6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60"/>
      <c r="B717" s="61"/>
      <c r="C717" s="60"/>
      <c r="D717" s="61"/>
      <c r="E717" s="60"/>
      <c r="F717" s="61"/>
      <c r="G717" s="60"/>
      <c r="H717" s="6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60"/>
      <c r="B718" s="61"/>
      <c r="C718" s="60"/>
      <c r="D718" s="61"/>
      <c r="E718" s="60"/>
      <c r="F718" s="61"/>
      <c r="G718" s="60"/>
      <c r="H718" s="6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60"/>
      <c r="B719" s="61"/>
      <c r="C719" s="60"/>
      <c r="D719" s="61"/>
      <c r="E719" s="60"/>
      <c r="F719" s="61"/>
      <c r="G719" s="60"/>
      <c r="H719" s="6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60"/>
      <c r="B720" s="61"/>
      <c r="C720" s="60"/>
      <c r="D720" s="61"/>
      <c r="E720" s="60"/>
      <c r="F720" s="61"/>
      <c r="G720" s="60"/>
      <c r="H720" s="6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60"/>
      <c r="B721" s="61"/>
      <c r="C721" s="60"/>
      <c r="D721" s="61"/>
      <c r="E721" s="60"/>
      <c r="F721" s="61"/>
      <c r="G721" s="60"/>
      <c r="H721" s="6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60"/>
      <c r="B722" s="61"/>
      <c r="C722" s="60"/>
      <c r="D722" s="61"/>
      <c r="E722" s="60"/>
      <c r="F722" s="61"/>
      <c r="G722" s="60"/>
      <c r="H722" s="6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60"/>
      <c r="B723" s="61"/>
      <c r="C723" s="60"/>
      <c r="D723" s="61"/>
      <c r="E723" s="60"/>
      <c r="F723" s="61"/>
      <c r="G723" s="60"/>
      <c r="H723" s="6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60"/>
      <c r="B724" s="61"/>
      <c r="C724" s="60"/>
      <c r="D724" s="61"/>
      <c r="E724" s="60"/>
      <c r="F724" s="61"/>
      <c r="G724" s="60"/>
      <c r="H724" s="6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60"/>
      <c r="B725" s="61"/>
      <c r="C725" s="60"/>
      <c r="D725" s="61"/>
      <c r="E725" s="60"/>
      <c r="F725" s="61"/>
      <c r="G725" s="60"/>
      <c r="H725" s="6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60"/>
      <c r="B726" s="61"/>
      <c r="C726" s="60"/>
      <c r="D726" s="61"/>
      <c r="E726" s="60"/>
      <c r="F726" s="61"/>
      <c r="G726" s="60"/>
      <c r="H726" s="6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60"/>
      <c r="B727" s="61"/>
      <c r="C727" s="60"/>
      <c r="D727" s="61"/>
      <c r="E727" s="60"/>
      <c r="F727" s="61"/>
      <c r="G727" s="60"/>
      <c r="H727" s="6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60"/>
      <c r="B728" s="61"/>
      <c r="C728" s="60"/>
      <c r="D728" s="61"/>
      <c r="E728" s="60"/>
      <c r="F728" s="61"/>
      <c r="G728" s="60"/>
      <c r="H728" s="6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60"/>
      <c r="B729" s="61"/>
      <c r="C729" s="60"/>
      <c r="D729" s="61"/>
      <c r="E729" s="60"/>
      <c r="F729" s="61"/>
      <c r="G729" s="60"/>
      <c r="H729" s="6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60"/>
      <c r="B730" s="61"/>
      <c r="C730" s="60"/>
      <c r="D730" s="61"/>
      <c r="E730" s="60"/>
      <c r="F730" s="61"/>
      <c r="G730" s="60"/>
      <c r="H730" s="6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60"/>
      <c r="B731" s="61"/>
      <c r="C731" s="60"/>
      <c r="D731" s="61"/>
      <c r="E731" s="60"/>
      <c r="F731" s="61"/>
      <c r="G731" s="60"/>
      <c r="H731" s="6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60"/>
      <c r="B732" s="61"/>
      <c r="C732" s="60"/>
      <c r="D732" s="61"/>
      <c r="E732" s="60"/>
      <c r="F732" s="61"/>
      <c r="G732" s="60"/>
      <c r="H732" s="6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60"/>
      <c r="B733" s="61"/>
      <c r="C733" s="60"/>
      <c r="D733" s="61"/>
      <c r="E733" s="60"/>
      <c r="F733" s="61"/>
      <c r="G733" s="60"/>
      <c r="H733" s="6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60"/>
      <c r="B734" s="61"/>
      <c r="C734" s="60"/>
      <c r="D734" s="61"/>
      <c r="E734" s="60"/>
      <c r="F734" s="61"/>
      <c r="G734" s="60"/>
      <c r="H734" s="6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60"/>
      <c r="B735" s="61"/>
      <c r="C735" s="60"/>
      <c r="D735" s="61"/>
      <c r="E735" s="60"/>
      <c r="F735" s="61"/>
      <c r="G735" s="60"/>
      <c r="H735" s="6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60"/>
      <c r="B736" s="61"/>
      <c r="C736" s="60"/>
      <c r="D736" s="61"/>
      <c r="E736" s="60"/>
      <c r="F736" s="61"/>
      <c r="G736" s="60"/>
      <c r="H736" s="6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60"/>
      <c r="B737" s="61"/>
      <c r="C737" s="60"/>
      <c r="D737" s="61"/>
      <c r="E737" s="60"/>
      <c r="F737" s="61"/>
      <c r="G737" s="60"/>
      <c r="H737" s="6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60"/>
      <c r="B738" s="61"/>
      <c r="C738" s="60"/>
      <c r="D738" s="61"/>
      <c r="E738" s="60"/>
      <c r="F738" s="61"/>
      <c r="G738" s="60"/>
      <c r="H738" s="6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60"/>
      <c r="B739" s="61"/>
      <c r="C739" s="60"/>
      <c r="D739" s="61"/>
      <c r="E739" s="60"/>
      <c r="F739" s="61"/>
      <c r="G739" s="60"/>
      <c r="H739" s="6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60"/>
      <c r="B740" s="61"/>
      <c r="C740" s="60"/>
      <c r="D740" s="61"/>
      <c r="E740" s="60"/>
      <c r="F740" s="61"/>
      <c r="G740" s="60"/>
      <c r="H740" s="6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60"/>
      <c r="B741" s="61"/>
      <c r="C741" s="60"/>
      <c r="D741" s="61"/>
      <c r="E741" s="60"/>
      <c r="F741" s="61"/>
      <c r="G741" s="60"/>
      <c r="H741" s="6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60"/>
      <c r="B742" s="61"/>
      <c r="C742" s="60"/>
      <c r="D742" s="61"/>
      <c r="E742" s="60"/>
      <c r="F742" s="61"/>
      <c r="G742" s="60"/>
      <c r="H742" s="6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60"/>
      <c r="B743" s="61"/>
      <c r="C743" s="60"/>
      <c r="D743" s="61"/>
      <c r="E743" s="60"/>
      <c r="F743" s="61"/>
      <c r="G743" s="60"/>
      <c r="H743" s="6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60"/>
      <c r="B744" s="61"/>
      <c r="C744" s="60"/>
      <c r="D744" s="61"/>
      <c r="E744" s="60"/>
      <c r="F744" s="61"/>
      <c r="G744" s="60"/>
      <c r="H744" s="6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60"/>
      <c r="B745" s="61"/>
      <c r="C745" s="60"/>
      <c r="D745" s="61"/>
      <c r="E745" s="60"/>
      <c r="F745" s="61"/>
      <c r="G745" s="60"/>
      <c r="H745" s="6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60"/>
      <c r="B746" s="61"/>
      <c r="C746" s="60"/>
      <c r="D746" s="61"/>
      <c r="E746" s="60"/>
      <c r="F746" s="61"/>
      <c r="G746" s="60"/>
      <c r="H746" s="6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60"/>
      <c r="B747" s="61"/>
      <c r="C747" s="60"/>
      <c r="D747" s="61"/>
      <c r="E747" s="60"/>
      <c r="F747" s="61"/>
      <c r="G747" s="60"/>
      <c r="H747" s="6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60"/>
      <c r="B748" s="61"/>
      <c r="C748" s="60"/>
      <c r="D748" s="61"/>
      <c r="E748" s="60"/>
      <c r="F748" s="61"/>
      <c r="G748" s="60"/>
      <c r="H748" s="6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60"/>
      <c r="B749" s="61"/>
      <c r="C749" s="60"/>
      <c r="D749" s="61"/>
      <c r="E749" s="60"/>
      <c r="F749" s="61"/>
      <c r="G749" s="60"/>
      <c r="H749" s="6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60"/>
      <c r="B750" s="61"/>
      <c r="C750" s="60"/>
      <c r="D750" s="61"/>
      <c r="E750" s="60"/>
      <c r="F750" s="61"/>
      <c r="G750" s="60"/>
      <c r="H750" s="6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60"/>
      <c r="B751" s="61"/>
      <c r="C751" s="60"/>
      <c r="D751" s="61"/>
      <c r="E751" s="60"/>
      <c r="F751" s="61"/>
      <c r="G751" s="60"/>
      <c r="H751" s="6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60"/>
      <c r="B752" s="61"/>
      <c r="C752" s="60"/>
      <c r="D752" s="61"/>
      <c r="E752" s="60"/>
      <c r="F752" s="61"/>
      <c r="G752" s="60"/>
      <c r="H752" s="6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60"/>
      <c r="B753" s="61"/>
      <c r="C753" s="60"/>
      <c r="D753" s="61"/>
      <c r="E753" s="60"/>
      <c r="F753" s="61"/>
      <c r="G753" s="60"/>
      <c r="H753" s="6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60"/>
      <c r="B754" s="61"/>
      <c r="C754" s="60"/>
      <c r="D754" s="61"/>
      <c r="E754" s="60"/>
      <c r="F754" s="61"/>
      <c r="G754" s="60"/>
      <c r="H754" s="6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60"/>
      <c r="B755" s="61"/>
      <c r="C755" s="60"/>
      <c r="D755" s="61"/>
      <c r="E755" s="60"/>
      <c r="F755" s="61"/>
      <c r="G755" s="60"/>
      <c r="H755" s="6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60"/>
      <c r="B756" s="61"/>
      <c r="C756" s="60"/>
      <c r="D756" s="61"/>
      <c r="E756" s="60"/>
      <c r="F756" s="61"/>
      <c r="G756" s="60"/>
      <c r="H756" s="6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60"/>
      <c r="B757" s="61"/>
      <c r="C757" s="60"/>
      <c r="D757" s="61"/>
      <c r="E757" s="60"/>
      <c r="F757" s="61"/>
      <c r="G757" s="60"/>
      <c r="H757" s="6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60"/>
      <c r="B758" s="61"/>
      <c r="C758" s="60"/>
      <c r="D758" s="61"/>
      <c r="E758" s="60"/>
      <c r="F758" s="61"/>
      <c r="G758" s="60"/>
      <c r="H758" s="6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60"/>
      <c r="B759" s="61"/>
      <c r="C759" s="60"/>
      <c r="D759" s="61"/>
      <c r="E759" s="60"/>
      <c r="F759" s="61"/>
      <c r="G759" s="60"/>
      <c r="H759" s="6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60"/>
      <c r="B760" s="61"/>
      <c r="C760" s="60"/>
      <c r="D760" s="61"/>
      <c r="E760" s="60"/>
      <c r="F760" s="61"/>
      <c r="G760" s="60"/>
      <c r="H760" s="6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60"/>
      <c r="B761" s="61"/>
      <c r="C761" s="60"/>
      <c r="D761" s="61"/>
      <c r="E761" s="60"/>
      <c r="F761" s="61"/>
      <c r="G761" s="60"/>
      <c r="H761" s="6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60"/>
      <c r="B762" s="61"/>
      <c r="C762" s="60"/>
      <c r="D762" s="61"/>
      <c r="E762" s="60"/>
      <c r="F762" s="61"/>
      <c r="G762" s="60"/>
      <c r="H762" s="6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60"/>
      <c r="B763" s="61"/>
      <c r="C763" s="60"/>
      <c r="D763" s="61"/>
      <c r="E763" s="60"/>
      <c r="F763" s="61"/>
      <c r="G763" s="60"/>
      <c r="H763" s="6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60"/>
      <c r="B764" s="61"/>
      <c r="C764" s="60"/>
      <c r="D764" s="61"/>
      <c r="E764" s="60"/>
      <c r="F764" s="61"/>
      <c r="G764" s="60"/>
      <c r="H764" s="6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60"/>
      <c r="B765" s="61"/>
      <c r="C765" s="60"/>
      <c r="D765" s="61"/>
      <c r="E765" s="60"/>
      <c r="F765" s="61"/>
      <c r="G765" s="60"/>
      <c r="H765" s="6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60"/>
      <c r="B766" s="61"/>
      <c r="C766" s="60"/>
      <c r="D766" s="61"/>
      <c r="E766" s="60"/>
      <c r="F766" s="61"/>
      <c r="G766" s="60"/>
      <c r="H766" s="6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60"/>
      <c r="B767" s="61"/>
      <c r="C767" s="60"/>
      <c r="D767" s="61"/>
      <c r="E767" s="60"/>
      <c r="F767" s="61"/>
      <c r="G767" s="60"/>
      <c r="H767" s="6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60"/>
      <c r="B768" s="61"/>
      <c r="C768" s="60"/>
      <c r="D768" s="61"/>
      <c r="E768" s="60"/>
      <c r="F768" s="61"/>
      <c r="G768" s="60"/>
      <c r="H768" s="6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60"/>
      <c r="B769" s="61"/>
      <c r="C769" s="60"/>
      <c r="D769" s="61"/>
      <c r="E769" s="60"/>
      <c r="F769" s="61"/>
      <c r="G769" s="60"/>
      <c r="H769" s="6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60"/>
      <c r="B770" s="61"/>
      <c r="C770" s="60"/>
      <c r="D770" s="61"/>
      <c r="E770" s="60"/>
      <c r="F770" s="61"/>
      <c r="G770" s="60"/>
      <c r="H770" s="6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60"/>
      <c r="B771" s="61"/>
      <c r="C771" s="60"/>
      <c r="D771" s="61"/>
      <c r="E771" s="60"/>
      <c r="F771" s="61"/>
      <c r="G771" s="60"/>
      <c r="H771" s="6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60"/>
      <c r="B772" s="61"/>
      <c r="C772" s="60"/>
      <c r="D772" s="61"/>
      <c r="E772" s="60"/>
      <c r="F772" s="61"/>
      <c r="G772" s="60"/>
      <c r="H772" s="6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60"/>
      <c r="B773" s="61"/>
      <c r="C773" s="60"/>
      <c r="D773" s="61"/>
      <c r="E773" s="60"/>
      <c r="F773" s="61"/>
      <c r="G773" s="60"/>
      <c r="H773" s="6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60"/>
      <c r="B774" s="61"/>
      <c r="C774" s="60"/>
      <c r="D774" s="61"/>
      <c r="E774" s="60"/>
      <c r="F774" s="61"/>
      <c r="G774" s="60"/>
      <c r="H774" s="6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60"/>
      <c r="B775" s="61"/>
      <c r="C775" s="60"/>
      <c r="D775" s="61"/>
      <c r="E775" s="60"/>
      <c r="F775" s="61"/>
      <c r="G775" s="60"/>
      <c r="H775" s="6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60"/>
      <c r="B776" s="61"/>
      <c r="C776" s="60"/>
      <c r="D776" s="61"/>
      <c r="E776" s="60"/>
      <c r="F776" s="61"/>
      <c r="G776" s="60"/>
      <c r="H776" s="6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60"/>
      <c r="B777" s="61"/>
      <c r="C777" s="60"/>
      <c r="D777" s="61"/>
      <c r="E777" s="60"/>
      <c r="F777" s="61"/>
      <c r="G777" s="60"/>
      <c r="H777" s="6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60"/>
      <c r="B778" s="61"/>
      <c r="C778" s="60"/>
      <c r="D778" s="61"/>
      <c r="E778" s="60"/>
      <c r="F778" s="61"/>
      <c r="G778" s="60"/>
      <c r="H778" s="6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60"/>
      <c r="B779" s="61"/>
      <c r="C779" s="60"/>
      <c r="D779" s="61"/>
      <c r="E779" s="60"/>
      <c r="F779" s="61"/>
      <c r="G779" s="60"/>
      <c r="H779" s="6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60"/>
      <c r="B780" s="61"/>
      <c r="C780" s="60"/>
      <c r="D780" s="61"/>
      <c r="E780" s="60"/>
      <c r="F780" s="61"/>
      <c r="G780" s="60"/>
      <c r="H780" s="6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60"/>
      <c r="B781" s="61"/>
      <c r="C781" s="60"/>
      <c r="D781" s="61"/>
      <c r="E781" s="60"/>
      <c r="F781" s="61"/>
      <c r="G781" s="60"/>
      <c r="H781" s="6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60"/>
      <c r="B782" s="61"/>
      <c r="C782" s="60"/>
      <c r="D782" s="61"/>
      <c r="E782" s="60"/>
      <c r="F782" s="61"/>
      <c r="G782" s="60"/>
      <c r="H782" s="6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60"/>
      <c r="B783" s="61"/>
      <c r="C783" s="60"/>
      <c r="D783" s="61"/>
      <c r="E783" s="60"/>
      <c r="F783" s="61"/>
      <c r="G783" s="60"/>
      <c r="H783" s="6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60"/>
      <c r="B784" s="61"/>
      <c r="C784" s="60"/>
      <c r="D784" s="61"/>
      <c r="E784" s="60"/>
      <c r="F784" s="61"/>
      <c r="G784" s="60"/>
      <c r="H784" s="6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60"/>
      <c r="B785" s="61"/>
      <c r="C785" s="60"/>
      <c r="D785" s="61"/>
      <c r="E785" s="60"/>
      <c r="F785" s="61"/>
      <c r="G785" s="60"/>
      <c r="H785" s="6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60"/>
      <c r="B786" s="61"/>
      <c r="C786" s="60"/>
      <c r="D786" s="61"/>
      <c r="E786" s="60"/>
      <c r="F786" s="61"/>
      <c r="G786" s="60"/>
      <c r="H786" s="6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60"/>
      <c r="B787" s="61"/>
      <c r="C787" s="60"/>
      <c r="D787" s="61"/>
      <c r="E787" s="60"/>
      <c r="F787" s="61"/>
      <c r="G787" s="60"/>
      <c r="H787" s="6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60"/>
      <c r="B788" s="61"/>
      <c r="C788" s="60"/>
      <c r="D788" s="61"/>
      <c r="E788" s="60"/>
      <c r="F788" s="61"/>
      <c r="G788" s="60"/>
      <c r="H788" s="6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60"/>
      <c r="B789" s="61"/>
      <c r="C789" s="60"/>
      <c r="D789" s="61"/>
      <c r="E789" s="60"/>
      <c r="F789" s="61"/>
      <c r="G789" s="60"/>
      <c r="H789" s="6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60"/>
      <c r="B790" s="61"/>
      <c r="C790" s="60"/>
      <c r="D790" s="61"/>
      <c r="E790" s="60"/>
      <c r="F790" s="61"/>
      <c r="G790" s="60"/>
      <c r="H790" s="6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60"/>
      <c r="B791" s="61"/>
      <c r="C791" s="60"/>
      <c r="D791" s="61"/>
      <c r="E791" s="60"/>
      <c r="F791" s="61"/>
      <c r="G791" s="60"/>
      <c r="H791" s="6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60"/>
      <c r="B792" s="61"/>
      <c r="C792" s="60"/>
      <c r="D792" s="61"/>
      <c r="E792" s="60"/>
      <c r="F792" s="61"/>
      <c r="G792" s="60"/>
      <c r="H792" s="6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60"/>
      <c r="B793" s="61"/>
      <c r="C793" s="60"/>
      <c r="D793" s="61"/>
      <c r="E793" s="60"/>
      <c r="F793" s="61"/>
      <c r="G793" s="60"/>
      <c r="H793" s="6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60"/>
      <c r="B794" s="61"/>
      <c r="C794" s="60"/>
      <c r="D794" s="61"/>
      <c r="E794" s="60"/>
      <c r="F794" s="61"/>
      <c r="G794" s="60"/>
      <c r="H794" s="6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60"/>
      <c r="B795" s="61"/>
      <c r="C795" s="60"/>
      <c r="D795" s="61"/>
      <c r="E795" s="60"/>
      <c r="F795" s="61"/>
      <c r="G795" s="60"/>
      <c r="H795" s="6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60"/>
      <c r="B796" s="61"/>
      <c r="C796" s="60"/>
      <c r="D796" s="61"/>
      <c r="E796" s="60"/>
      <c r="F796" s="61"/>
      <c r="G796" s="60"/>
      <c r="H796" s="6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60"/>
      <c r="B797" s="61"/>
      <c r="C797" s="60"/>
      <c r="D797" s="61"/>
      <c r="E797" s="60"/>
      <c r="F797" s="61"/>
      <c r="G797" s="60"/>
      <c r="H797" s="6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60"/>
      <c r="B798" s="61"/>
      <c r="C798" s="60"/>
      <c r="D798" s="61"/>
      <c r="E798" s="60"/>
      <c r="F798" s="61"/>
      <c r="G798" s="60"/>
      <c r="H798" s="6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60"/>
      <c r="B799" s="61"/>
      <c r="C799" s="60"/>
      <c r="D799" s="61"/>
      <c r="E799" s="60"/>
      <c r="F799" s="61"/>
      <c r="G799" s="60"/>
      <c r="H799" s="6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60"/>
      <c r="B800" s="61"/>
      <c r="C800" s="60"/>
      <c r="D800" s="61"/>
      <c r="E800" s="60"/>
      <c r="F800" s="61"/>
      <c r="G800" s="60"/>
      <c r="H800" s="6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60"/>
      <c r="B801" s="61"/>
      <c r="C801" s="60"/>
      <c r="D801" s="61"/>
      <c r="E801" s="60"/>
      <c r="F801" s="61"/>
      <c r="G801" s="60"/>
      <c r="H801" s="6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60"/>
      <c r="B802" s="61"/>
      <c r="C802" s="60"/>
      <c r="D802" s="61"/>
      <c r="E802" s="60"/>
      <c r="F802" s="61"/>
      <c r="G802" s="60"/>
      <c r="H802" s="6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60"/>
      <c r="B803" s="61"/>
      <c r="C803" s="60"/>
      <c r="D803" s="61"/>
      <c r="E803" s="60"/>
      <c r="F803" s="61"/>
      <c r="G803" s="60"/>
      <c r="H803" s="6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60"/>
      <c r="B804" s="61"/>
      <c r="C804" s="60"/>
      <c r="D804" s="61"/>
      <c r="E804" s="60"/>
      <c r="F804" s="61"/>
      <c r="G804" s="60"/>
      <c r="H804" s="6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60"/>
      <c r="B805" s="61"/>
      <c r="C805" s="60"/>
      <c r="D805" s="61"/>
      <c r="E805" s="60"/>
      <c r="F805" s="61"/>
      <c r="G805" s="60"/>
      <c r="H805" s="6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60"/>
      <c r="B806" s="61"/>
      <c r="C806" s="60"/>
      <c r="D806" s="61"/>
      <c r="E806" s="60"/>
      <c r="F806" s="61"/>
      <c r="G806" s="60"/>
      <c r="H806" s="6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60"/>
      <c r="B807" s="61"/>
      <c r="C807" s="60"/>
      <c r="D807" s="61"/>
      <c r="E807" s="60"/>
      <c r="F807" s="61"/>
      <c r="G807" s="60"/>
      <c r="H807" s="6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60"/>
      <c r="B808" s="61"/>
      <c r="C808" s="60"/>
      <c r="D808" s="61"/>
      <c r="E808" s="60"/>
      <c r="F808" s="61"/>
      <c r="G808" s="60"/>
      <c r="H808" s="6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60"/>
      <c r="B809" s="61"/>
      <c r="C809" s="60"/>
      <c r="D809" s="61"/>
      <c r="E809" s="60"/>
      <c r="F809" s="61"/>
      <c r="G809" s="60"/>
      <c r="H809" s="6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60"/>
      <c r="B810" s="61"/>
      <c r="C810" s="60"/>
      <c r="D810" s="61"/>
      <c r="E810" s="60"/>
      <c r="F810" s="61"/>
      <c r="G810" s="60"/>
      <c r="H810" s="6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60"/>
      <c r="B811" s="61"/>
      <c r="C811" s="60"/>
      <c r="D811" s="61"/>
      <c r="E811" s="60"/>
      <c r="F811" s="61"/>
      <c r="G811" s="60"/>
      <c r="H811" s="6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60"/>
      <c r="B812" s="61"/>
      <c r="C812" s="60"/>
      <c r="D812" s="61"/>
      <c r="E812" s="60"/>
      <c r="F812" s="61"/>
      <c r="G812" s="60"/>
      <c r="H812" s="6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60"/>
      <c r="B813" s="61"/>
      <c r="C813" s="60"/>
      <c r="D813" s="61"/>
      <c r="E813" s="60"/>
      <c r="F813" s="61"/>
      <c r="G813" s="60"/>
      <c r="H813" s="6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60"/>
      <c r="B814" s="61"/>
      <c r="C814" s="60"/>
      <c r="D814" s="61"/>
      <c r="E814" s="60"/>
      <c r="F814" s="61"/>
      <c r="G814" s="60"/>
      <c r="H814" s="6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60"/>
      <c r="B815" s="61"/>
      <c r="C815" s="60"/>
      <c r="D815" s="61"/>
      <c r="E815" s="60"/>
      <c r="F815" s="61"/>
      <c r="G815" s="60"/>
      <c r="H815" s="6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60"/>
      <c r="B816" s="61"/>
      <c r="C816" s="60"/>
      <c r="D816" s="61"/>
      <c r="E816" s="60"/>
      <c r="F816" s="61"/>
      <c r="G816" s="60"/>
      <c r="H816" s="6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60"/>
      <c r="B817" s="61"/>
      <c r="C817" s="60"/>
      <c r="D817" s="61"/>
      <c r="E817" s="60"/>
      <c r="F817" s="61"/>
      <c r="G817" s="60"/>
      <c r="H817" s="6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60"/>
      <c r="B818" s="61"/>
      <c r="C818" s="60"/>
      <c r="D818" s="61"/>
      <c r="E818" s="60"/>
      <c r="F818" s="61"/>
      <c r="G818" s="60"/>
      <c r="H818" s="6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60"/>
      <c r="B819" s="61"/>
      <c r="C819" s="60"/>
      <c r="D819" s="61"/>
      <c r="E819" s="60"/>
      <c r="F819" s="61"/>
      <c r="G819" s="60"/>
      <c r="H819" s="6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60"/>
      <c r="B820" s="61"/>
      <c r="C820" s="60"/>
      <c r="D820" s="61"/>
      <c r="E820" s="60"/>
      <c r="F820" s="61"/>
      <c r="G820" s="60"/>
      <c r="H820" s="6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60"/>
      <c r="B821" s="61"/>
      <c r="C821" s="60"/>
      <c r="D821" s="61"/>
      <c r="E821" s="60"/>
      <c r="F821" s="61"/>
      <c r="G821" s="60"/>
      <c r="H821" s="6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60"/>
      <c r="B822" s="61"/>
      <c r="C822" s="60"/>
      <c r="D822" s="61"/>
      <c r="E822" s="60"/>
      <c r="F822" s="61"/>
      <c r="G822" s="60"/>
      <c r="H822" s="6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60"/>
      <c r="B823" s="61"/>
      <c r="C823" s="60"/>
      <c r="D823" s="61"/>
      <c r="E823" s="60"/>
      <c r="F823" s="61"/>
      <c r="G823" s="60"/>
      <c r="H823" s="6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60"/>
      <c r="B824" s="61"/>
      <c r="C824" s="60"/>
      <c r="D824" s="61"/>
      <c r="E824" s="60"/>
      <c r="F824" s="61"/>
      <c r="G824" s="60"/>
      <c r="H824" s="6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60"/>
      <c r="B825" s="61"/>
      <c r="C825" s="60"/>
      <c r="D825" s="61"/>
      <c r="E825" s="60"/>
      <c r="F825" s="61"/>
      <c r="G825" s="60"/>
      <c r="H825" s="6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60"/>
      <c r="B826" s="61"/>
      <c r="C826" s="60"/>
      <c r="D826" s="61"/>
      <c r="E826" s="60"/>
      <c r="F826" s="61"/>
      <c r="G826" s="60"/>
      <c r="H826" s="6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60"/>
      <c r="B827" s="61"/>
      <c r="C827" s="60"/>
      <c r="D827" s="61"/>
      <c r="E827" s="60"/>
      <c r="F827" s="61"/>
      <c r="G827" s="60"/>
      <c r="H827" s="6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60"/>
      <c r="B828" s="61"/>
      <c r="C828" s="60"/>
      <c r="D828" s="61"/>
      <c r="E828" s="60"/>
      <c r="F828" s="61"/>
      <c r="G828" s="60"/>
      <c r="H828" s="6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60"/>
      <c r="B829" s="61"/>
      <c r="C829" s="60"/>
      <c r="D829" s="61"/>
      <c r="E829" s="60"/>
      <c r="F829" s="61"/>
      <c r="G829" s="60"/>
      <c r="H829" s="6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60"/>
      <c r="B830" s="61"/>
      <c r="C830" s="60"/>
      <c r="D830" s="61"/>
      <c r="E830" s="60"/>
      <c r="F830" s="61"/>
      <c r="G830" s="60"/>
      <c r="H830" s="6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60"/>
      <c r="B831" s="61"/>
      <c r="C831" s="60"/>
      <c r="D831" s="61"/>
      <c r="E831" s="60"/>
      <c r="F831" s="61"/>
      <c r="G831" s="60"/>
      <c r="H831" s="6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60"/>
      <c r="B832" s="61"/>
      <c r="C832" s="60"/>
      <c r="D832" s="61"/>
      <c r="E832" s="60"/>
      <c r="F832" s="61"/>
      <c r="G832" s="60"/>
      <c r="H832" s="6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60"/>
      <c r="B833" s="61"/>
      <c r="C833" s="60"/>
      <c r="D833" s="61"/>
      <c r="E833" s="60"/>
      <c r="F833" s="61"/>
      <c r="G833" s="60"/>
      <c r="H833" s="6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60"/>
      <c r="B834" s="61"/>
      <c r="C834" s="60"/>
      <c r="D834" s="61"/>
      <c r="E834" s="60"/>
      <c r="F834" s="61"/>
      <c r="G834" s="60"/>
      <c r="H834" s="6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60"/>
      <c r="B835" s="61"/>
      <c r="C835" s="60"/>
      <c r="D835" s="61"/>
      <c r="E835" s="60"/>
      <c r="F835" s="61"/>
      <c r="G835" s="60"/>
      <c r="H835" s="6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60"/>
      <c r="B836" s="61"/>
      <c r="C836" s="60"/>
      <c r="D836" s="61"/>
      <c r="E836" s="60"/>
      <c r="F836" s="61"/>
      <c r="G836" s="60"/>
      <c r="H836" s="6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60"/>
      <c r="B837" s="61"/>
      <c r="C837" s="60"/>
      <c r="D837" s="61"/>
      <c r="E837" s="60"/>
      <c r="F837" s="61"/>
      <c r="G837" s="60"/>
      <c r="H837" s="6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60"/>
      <c r="B838" s="61"/>
      <c r="C838" s="60"/>
      <c r="D838" s="61"/>
      <c r="E838" s="60"/>
      <c r="F838" s="61"/>
      <c r="G838" s="60"/>
      <c r="H838" s="6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60"/>
      <c r="B839" s="61"/>
      <c r="C839" s="60"/>
      <c r="D839" s="61"/>
      <c r="E839" s="60"/>
      <c r="F839" s="61"/>
      <c r="G839" s="60"/>
      <c r="H839" s="6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60"/>
      <c r="B840" s="61"/>
      <c r="C840" s="60"/>
      <c r="D840" s="61"/>
      <c r="E840" s="60"/>
      <c r="F840" s="61"/>
      <c r="G840" s="60"/>
      <c r="H840" s="6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60"/>
      <c r="B841" s="61"/>
      <c r="C841" s="60"/>
      <c r="D841" s="61"/>
      <c r="E841" s="60"/>
      <c r="F841" s="61"/>
      <c r="G841" s="60"/>
      <c r="H841" s="6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60"/>
      <c r="B842" s="61"/>
      <c r="C842" s="60"/>
      <c r="D842" s="61"/>
      <c r="E842" s="60"/>
      <c r="F842" s="61"/>
      <c r="G842" s="60"/>
      <c r="H842" s="6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60"/>
      <c r="B843" s="61"/>
      <c r="C843" s="60"/>
      <c r="D843" s="61"/>
      <c r="E843" s="60"/>
      <c r="F843" s="61"/>
      <c r="G843" s="60"/>
      <c r="H843" s="6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60"/>
      <c r="B844" s="61"/>
      <c r="C844" s="60"/>
      <c r="D844" s="61"/>
      <c r="E844" s="60"/>
      <c r="F844" s="61"/>
      <c r="G844" s="60"/>
      <c r="H844" s="6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60"/>
      <c r="B845" s="61"/>
      <c r="C845" s="60"/>
      <c r="D845" s="61"/>
      <c r="E845" s="60"/>
      <c r="F845" s="61"/>
      <c r="G845" s="60"/>
      <c r="H845" s="6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60"/>
      <c r="B846" s="61"/>
      <c r="C846" s="60"/>
      <c r="D846" s="61"/>
      <c r="E846" s="60"/>
      <c r="F846" s="61"/>
      <c r="G846" s="60"/>
      <c r="H846" s="6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60"/>
      <c r="B847" s="61"/>
      <c r="C847" s="60"/>
      <c r="D847" s="61"/>
      <c r="E847" s="60"/>
      <c r="F847" s="61"/>
      <c r="G847" s="60"/>
      <c r="H847" s="6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60"/>
      <c r="B848" s="61"/>
      <c r="C848" s="60"/>
      <c r="D848" s="61"/>
      <c r="E848" s="60"/>
      <c r="F848" s="61"/>
      <c r="G848" s="60"/>
      <c r="H848" s="6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60"/>
      <c r="B849" s="61"/>
      <c r="C849" s="60"/>
      <c r="D849" s="61"/>
      <c r="E849" s="60"/>
      <c r="F849" s="61"/>
      <c r="G849" s="60"/>
      <c r="H849" s="6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60"/>
      <c r="B850" s="61"/>
      <c r="C850" s="60"/>
      <c r="D850" s="61"/>
      <c r="E850" s="60"/>
      <c r="F850" s="61"/>
      <c r="G850" s="60"/>
      <c r="H850" s="6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60"/>
      <c r="B851" s="61"/>
      <c r="C851" s="60"/>
      <c r="D851" s="61"/>
      <c r="E851" s="60"/>
      <c r="F851" s="61"/>
      <c r="G851" s="60"/>
      <c r="H851" s="6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60"/>
      <c r="B852" s="61"/>
      <c r="C852" s="60"/>
      <c r="D852" s="61"/>
      <c r="E852" s="60"/>
      <c r="F852" s="61"/>
      <c r="G852" s="60"/>
      <c r="H852" s="6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60"/>
      <c r="B853" s="61"/>
      <c r="C853" s="60"/>
      <c r="D853" s="61"/>
      <c r="E853" s="60"/>
      <c r="F853" s="61"/>
      <c r="G853" s="60"/>
      <c r="H853" s="6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60"/>
      <c r="B854" s="61"/>
      <c r="C854" s="60"/>
      <c r="D854" s="61"/>
      <c r="E854" s="60"/>
      <c r="F854" s="61"/>
      <c r="G854" s="60"/>
      <c r="H854" s="6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60"/>
      <c r="B855" s="61"/>
      <c r="C855" s="60"/>
      <c r="D855" s="61"/>
      <c r="E855" s="60"/>
      <c r="F855" s="61"/>
      <c r="G855" s="60"/>
      <c r="H855" s="6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60"/>
      <c r="B856" s="61"/>
      <c r="C856" s="60"/>
      <c r="D856" s="61"/>
      <c r="E856" s="60"/>
      <c r="F856" s="61"/>
      <c r="G856" s="60"/>
      <c r="H856" s="6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60"/>
      <c r="B857" s="61"/>
      <c r="C857" s="60"/>
      <c r="D857" s="61"/>
      <c r="E857" s="60"/>
      <c r="F857" s="61"/>
      <c r="G857" s="60"/>
      <c r="H857" s="6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60"/>
      <c r="B858" s="61"/>
      <c r="C858" s="60"/>
      <c r="D858" s="61"/>
      <c r="E858" s="60"/>
      <c r="F858" s="61"/>
      <c r="G858" s="60"/>
      <c r="H858" s="6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60"/>
      <c r="B859" s="61"/>
      <c r="C859" s="60"/>
      <c r="D859" s="61"/>
      <c r="E859" s="60"/>
      <c r="F859" s="61"/>
      <c r="G859" s="60"/>
      <c r="H859" s="6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60"/>
      <c r="B860" s="61"/>
      <c r="C860" s="60"/>
      <c r="D860" s="61"/>
      <c r="E860" s="60"/>
      <c r="F860" s="61"/>
      <c r="G860" s="60"/>
      <c r="H860" s="6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60"/>
      <c r="B861" s="61"/>
      <c r="C861" s="60"/>
      <c r="D861" s="61"/>
      <c r="E861" s="60"/>
      <c r="F861" s="61"/>
      <c r="G861" s="60"/>
      <c r="H861" s="6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60"/>
      <c r="B862" s="61"/>
      <c r="C862" s="60"/>
      <c r="D862" s="61"/>
      <c r="E862" s="60"/>
      <c r="F862" s="61"/>
      <c r="G862" s="60"/>
      <c r="H862" s="6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60"/>
      <c r="B863" s="61"/>
      <c r="C863" s="60"/>
      <c r="D863" s="61"/>
      <c r="E863" s="60"/>
      <c r="F863" s="61"/>
      <c r="G863" s="60"/>
      <c r="H863" s="6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60"/>
      <c r="B864" s="61"/>
      <c r="C864" s="60"/>
      <c r="D864" s="61"/>
      <c r="E864" s="60"/>
      <c r="F864" s="61"/>
      <c r="G864" s="60"/>
      <c r="H864" s="6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60"/>
      <c r="B865" s="61"/>
      <c r="C865" s="60"/>
      <c r="D865" s="61"/>
      <c r="E865" s="60"/>
      <c r="F865" s="61"/>
      <c r="G865" s="60"/>
      <c r="H865" s="6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60"/>
      <c r="B866" s="61"/>
      <c r="C866" s="60"/>
      <c r="D866" s="61"/>
      <c r="E866" s="60"/>
      <c r="F866" s="61"/>
      <c r="G866" s="60"/>
      <c r="H866" s="6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60"/>
      <c r="B867" s="61"/>
      <c r="C867" s="60"/>
      <c r="D867" s="61"/>
      <c r="E867" s="60"/>
      <c r="F867" s="61"/>
      <c r="G867" s="60"/>
      <c r="H867" s="6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60"/>
      <c r="B868" s="61"/>
      <c r="C868" s="60"/>
      <c r="D868" s="61"/>
      <c r="E868" s="60"/>
      <c r="F868" s="61"/>
      <c r="G868" s="60"/>
      <c r="H868" s="6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60"/>
      <c r="B869" s="61"/>
      <c r="C869" s="60"/>
      <c r="D869" s="61"/>
      <c r="E869" s="60"/>
      <c r="F869" s="61"/>
      <c r="G869" s="60"/>
      <c r="H869" s="6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60"/>
      <c r="B870" s="61"/>
      <c r="C870" s="60"/>
      <c r="D870" s="61"/>
      <c r="E870" s="60"/>
      <c r="F870" s="61"/>
      <c r="G870" s="60"/>
      <c r="H870" s="6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60"/>
      <c r="B871" s="61"/>
      <c r="C871" s="60"/>
      <c r="D871" s="61"/>
      <c r="E871" s="60"/>
      <c r="F871" s="61"/>
      <c r="G871" s="60"/>
      <c r="H871" s="6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60"/>
      <c r="B872" s="61"/>
      <c r="C872" s="60"/>
      <c r="D872" s="61"/>
      <c r="E872" s="60"/>
      <c r="F872" s="61"/>
      <c r="G872" s="60"/>
      <c r="H872" s="6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60"/>
      <c r="B873" s="61"/>
      <c r="C873" s="60"/>
      <c r="D873" s="61"/>
      <c r="E873" s="60"/>
      <c r="F873" s="61"/>
      <c r="G873" s="60"/>
      <c r="H873" s="6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60"/>
      <c r="B874" s="61"/>
      <c r="C874" s="60"/>
      <c r="D874" s="61"/>
      <c r="E874" s="60"/>
      <c r="F874" s="61"/>
      <c r="G874" s="60"/>
      <c r="H874" s="6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60"/>
      <c r="B875" s="61"/>
      <c r="C875" s="60"/>
      <c r="D875" s="61"/>
      <c r="E875" s="60"/>
      <c r="F875" s="61"/>
      <c r="G875" s="60"/>
      <c r="H875" s="6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60"/>
      <c r="B876" s="61"/>
      <c r="C876" s="60"/>
      <c r="D876" s="61"/>
      <c r="E876" s="60"/>
      <c r="F876" s="61"/>
      <c r="G876" s="60"/>
      <c r="H876" s="6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60"/>
      <c r="B877" s="61"/>
      <c r="C877" s="60"/>
      <c r="D877" s="61"/>
      <c r="E877" s="60"/>
      <c r="F877" s="61"/>
      <c r="G877" s="60"/>
      <c r="H877" s="6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60"/>
      <c r="B878" s="61"/>
      <c r="C878" s="60"/>
      <c r="D878" s="61"/>
      <c r="E878" s="60"/>
      <c r="F878" s="61"/>
      <c r="G878" s="60"/>
      <c r="H878" s="6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60"/>
      <c r="B879" s="61"/>
      <c r="C879" s="60"/>
      <c r="D879" s="61"/>
      <c r="E879" s="60"/>
      <c r="F879" s="61"/>
      <c r="G879" s="60"/>
      <c r="H879" s="6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60"/>
      <c r="B880" s="61"/>
      <c r="C880" s="60"/>
      <c r="D880" s="61"/>
      <c r="E880" s="60"/>
      <c r="F880" s="61"/>
      <c r="G880" s="60"/>
      <c r="H880" s="6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60"/>
      <c r="B881" s="61"/>
      <c r="C881" s="60"/>
      <c r="D881" s="61"/>
      <c r="E881" s="60"/>
      <c r="F881" s="61"/>
      <c r="G881" s="60"/>
      <c r="H881" s="6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60"/>
      <c r="B882" s="61"/>
      <c r="C882" s="60"/>
      <c r="D882" s="61"/>
      <c r="E882" s="60"/>
      <c r="F882" s="61"/>
      <c r="G882" s="60"/>
      <c r="H882" s="6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60"/>
      <c r="B883" s="61"/>
      <c r="C883" s="60"/>
      <c r="D883" s="61"/>
      <c r="E883" s="60"/>
      <c r="F883" s="61"/>
      <c r="G883" s="60"/>
      <c r="H883" s="6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60"/>
      <c r="B884" s="61"/>
      <c r="C884" s="60"/>
      <c r="D884" s="61"/>
      <c r="E884" s="60"/>
      <c r="F884" s="61"/>
      <c r="G884" s="60"/>
      <c r="H884" s="6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60"/>
      <c r="B885" s="61"/>
      <c r="C885" s="60"/>
      <c r="D885" s="61"/>
      <c r="E885" s="60"/>
      <c r="F885" s="61"/>
      <c r="G885" s="60"/>
      <c r="H885" s="6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60"/>
      <c r="B886" s="61"/>
      <c r="C886" s="60"/>
      <c r="D886" s="61"/>
      <c r="E886" s="60"/>
      <c r="F886" s="61"/>
      <c r="G886" s="60"/>
      <c r="H886" s="6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60"/>
      <c r="B887" s="61"/>
      <c r="C887" s="60"/>
      <c r="D887" s="61"/>
      <c r="E887" s="60"/>
      <c r="F887" s="61"/>
      <c r="G887" s="60"/>
      <c r="H887" s="6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60"/>
      <c r="B888" s="61"/>
      <c r="C888" s="60"/>
      <c r="D888" s="61"/>
      <c r="E888" s="60"/>
      <c r="F888" s="61"/>
      <c r="G888" s="60"/>
      <c r="H888" s="6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60"/>
      <c r="B889" s="61"/>
      <c r="C889" s="60"/>
      <c r="D889" s="61"/>
      <c r="E889" s="60"/>
      <c r="F889" s="61"/>
      <c r="G889" s="60"/>
      <c r="H889" s="6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60"/>
      <c r="B890" s="61"/>
      <c r="C890" s="60"/>
      <c r="D890" s="61"/>
      <c r="E890" s="60"/>
      <c r="F890" s="61"/>
      <c r="G890" s="60"/>
      <c r="H890" s="6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60"/>
      <c r="B891" s="61"/>
      <c r="C891" s="60"/>
      <c r="D891" s="61"/>
      <c r="E891" s="60"/>
      <c r="F891" s="61"/>
      <c r="G891" s="60"/>
      <c r="H891" s="6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60"/>
      <c r="B892" s="61"/>
      <c r="C892" s="60"/>
      <c r="D892" s="61"/>
      <c r="E892" s="60"/>
      <c r="F892" s="61"/>
      <c r="G892" s="60"/>
      <c r="H892" s="6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60"/>
      <c r="B893" s="61"/>
      <c r="C893" s="60"/>
      <c r="D893" s="61"/>
      <c r="E893" s="60"/>
      <c r="F893" s="61"/>
      <c r="G893" s="60"/>
      <c r="H893" s="6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60"/>
      <c r="B894" s="61"/>
      <c r="C894" s="60"/>
      <c r="D894" s="61"/>
      <c r="E894" s="60"/>
      <c r="F894" s="61"/>
      <c r="G894" s="60"/>
      <c r="H894" s="6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60"/>
      <c r="B895" s="61"/>
      <c r="C895" s="60"/>
      <c r="D895" s="61"/>
      <c r="E895" s="60"/>
      <c r="F895" s="61"/>
      <c r="G895" s="60"/>
      <c r="H895" s="6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60"/>
      <c r="B896" s="61"/>
      <c r="C896" s="60"/>
      <c r="D896" s="61"/>
      <c r="E896" s="60"/>
      <c r="F896" s="61"/>
      <c r="G896" s="60"/>
      <c r="H896" s="6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60"/>
      <c r="B897" s="61"/>
      <c r="C897" s="60"/>
      <c r="D897" s="61"/>
      <c r="E897" s="60"/>
      <c r="F897" s="61"/>
      <c r="G897" s="60"/>
      <c r="H897" s="6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60"/>
      <c r="B898" s="61"/>
      <c r="C898" s="60"/>
      <c r="D898" s="61"/>
      <c r="E898" s="60"/>
      <c r="F898" s="61"/>
      <c r="G898" s="60"/>
      <c r="H898" s="6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60"/>
      <c r="B899" s="61"/>
      <c r="C899" s="60"/>
      <c r="D899" s="61"/>
      <c r="E899" s="60"/>
      <c r="F899" s="61"/>
      <c r="G899" s="60"/>
      <c r="H899" s="6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60"/>
      <c r="B900" s="61"/>
      <c r="C900" s="60"/>
      <c r="D900" s="61"/>
      <c r="E900" s="60"/>
      <c r="F900" s="61"/>
      <c r="G900" s="60"/>
      <c r="H900" s="6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60"/>
      <c r="B901" s="61"/>
      <c r="C901" s="60"/>
      <c r="D901" s="61"/>
      <c r="E901" s="60"/>
      <c r="F901" s="61"/>
      <c r="G901" s="60"/>
      <c r="H901" s="6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60"/>
      <c r="B902" s="61"/>
      <c r="C902" s="60"/>
      <c r="D902" s="61"/>
      <c r="E902" s="60"/>
      <c r="F902" s="61"/>
      <c r="G902" s="60"/>
      <c r="H902" s="6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60"/>
      <c r="B903" s="61"/>
      <c r="C903" s="60"/>
      <c r="D903" s="61"/>
      <c r="E903" s="60"/>
      <c r="F903" s="61"/>
      <c r="G903" s="60"/>
      <c r="H903" s="6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60"/>
      <c r="B904" s="61"/>
      <c r="C904" s="60"/>
      <c r="D904" s="61"/>
      <c r="E904" s="60"/>
      <c r="F904" s="61"/>
      <c r="G904" s="60"/>
      <c r="H904" s="6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60"/>
      <c r="B905" s="61"/>
      <c r="C905" s="60"/>
      <c r="D905" s="61"/>
      <c r="E905" s="60"/>
      <c r="F905" s="61"/>
      <c r="G905" s="60"/>
      <c r="H905" s="6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60"/>
      <c r="B906" s="61"/>
      <c r="C906" s="60"/>
      <c r="D906" s="61"/>
      <c r="E906" s="60"/>
      <c r="F906" s="61"/>
      <c r="G906" s="60"/>
      <c r="H906" s="6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60"/>
      <c r="B907" s="61"/>
      <c r="C907" s="60"/>
      <c r="D907" s="61"/>
      <c r="E907" s="60"/>
      <c r="F907" s="61"/>
      <c r="G907" s="60"/>
      <c r="H907" s="6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60"/>
      <c r="B908" s="61"/>
      <c r="C908" s="60"/>
      <c r="D908" s="61"/>
      <c r="E908" s="60"/>
      <c r="F908" s="61"/>
      <c r="G908" s="60"/>
      <c r="H908" s="6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60"/>
      <c r="B909" s="61"/>
      <c r="C909" s="60"/>
      <c r="D909" s="61"/>
      <c r="E909" s="60"/>
      <c r="F909" s="61"/>
      <c r="G909" s="60"/>
      <c r="H909" s="6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60"/>
      <c r="B910" s="61"/>
      <c r="C910" s="60"/>
      <c r="D910" s="61"/>
      <c r="E910" s="60"/>
      <c r="F910" s="61"/>
      <c r="G910" s="60"/>
      <c r="H910" s="6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60"/>
      <c r="B911" s="61"/>
      <c r="C911" s="60"/>
      <c r="D911" s="61"/>
      <c r="E911" s="60"/>
      <c r="F911" s="61"/>
      <c r="G911" s="60"/>
      <c r="H911" s="6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60"/>
      <c r="B912" s="61"/>
      <c r="C912" s="60"/>
      <c r="D912" s="61"/>
      <c r="E912" s="60"/>
      <c r="F912" s="61"/>
      <c r="G912" s="60"/>
      <c r="H912" s="6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60"/>
      <c r="B913" s="61"/>
      <c r="C913" s="60"/>
      <c r="D913" s="61"/>
      <c r="E913" s="60"/>
      <c r="F913" s="61"/>
      <c r="G913" s="60"/>
      <c r="H913" s="6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60"/>
      <c r="B914" s="61"/>
      <c r="C914" s="60"/>
      <c r="D914" s="61"/>
      <c r="E914" s="60"/>
      <c r="F914" s="61"/>
      <c r="G914" s="60"/>
      <c r="H914" s="6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60"/>
      <c r="B915" s="61"/>
      <c r="C915" s="60"/>
      <c r="D915" s="61"/>
      <c r="E915" s="60"/>
      <c r="F915" s="61"/>
      <c r="G915" s="60"/>
      <c r="H915" s="6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60"/>
      <c r="B916" s="61"/>
      <c r="C916" s="60"/>
      <c r="D916" s="61"/>
      <c r="E916" s="60"/>
      <c r="F916" s="61"/>
      <c r="G916" s="60"/>
      <c r="H916" s="6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60"/>
      <c r="B917" s="61"/>
      <c r="C917" s="60"/>
      <c r="D917" s="61"/>
      <c r="E917" s="60"/>
      <c r="F917" s="61"/>
      <c r="G917" s="60"/>
      <c r="H917" s="6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60"/>
      <c r="B918" s="61"/>
      <c r="C918" s="60"/>
      <c r="D918" s="61"/>
      <c r="E918" s="60"/>
      <c r="F918" s="61"/>
      <c r="G918" s="60"/>
      <c r="H918" s="6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60"/>
      <c r="B919" s="61"/>
      <c r="C919" s="60"/>
      <c r="D919" s="61"/>
      <c r="E919" s="60"/>
      <c r="F919" s="61"/>
      <c r="G919" s="60"/>
      <c r="H919" s="6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60"/>
      <c r="B920" s="61"/>
      <c r="C920" s="60"/>
      <c r="D920" s="61"/>
      <c r="E920" s="60"/>
      <c r="F920" s="61"/>
      <c r="G920" s="60"/>
      <c r="H920" s="6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60"/>
      <c r="B921" s="61"/>
      <c r="C921" s="60"/>
      <c r="D921" s="61"/>
      <c r="E921" s="60"/>
      <c r="F921" s="61"/>
      <c r="G921" s="60"/>
      <c r="H921" s="6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60"/>
      <c r="B922" s="61"/>
      <c r="C922" s="60"/>
      <c r="D922" s="61"/>
      <c r="E922" s="60"/>
      <c r="F922" s="61"/>
      <c r="G922" s="60"/>
      <c r="H922" s="6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60"/>
      <c r="B923" s="61"/>
      <c r="C923" s="60"/>
      <c r="D923" s="61"/>
      <c r="E923" s="60"/>
      <c r="F923" s="61"/>
      <c r="G923" s="60"/>
      <c r="H923" s="6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60"/>
      <c r="B924" s="61"/>
      <c r="C924" s="60"/>
      <c r="D924" s="61"/>
      <c r="E924" s="60"/>
      <c r="F924" s="61"/>
      <c r="G924" s="60"/>
      <c r="H924" s="6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60"/>
      <c r="B925" s="61"/>
      <c r="C925" s="60"/>
      <c r="D925" s="61"/>
      <c r="E925" s="60"/>
      <c r="F925" s="61"/>
      <c r="G925" s="60"/>
      <c r="H925" s="6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60"/>
      <c r="B926" s="61"/>
      <c r="C926" s="60"/>
      <c r="D926" s="61"/>
      <c r="E926" s="60"/>
      <c r="F926" s="61"/>
      <c r="G926" s="60"/>
      <c r="H926" s="6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60"/>
      <c r="B927" s="61"/>
      <c r="C927" s="60"/>
      <c r="D927" s="61"/>
      <c r="E927" s="60"/>
      <c r="F927" s="61"/>
      <c r="G927" s="60"/>
      <c r="H927" s="6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60"/>
      <c r="B928" s="61"/>
      <c r="C928" s="60"/>
      <c r="D928" s="61"/>
      <c r="E928" s="60"/>
      <c r="F928" s="61"/>
      <c r="G928" s="60"/>
      <c r="H928" s="6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60"/>
      <c r="B929" s="61"/>
      <c r="C929" s="60"/>
      <c r="D929" s="61"/>
      <c r="E929" s="60"/>
      <c r="F929" s="61"/>
      <c r="G929" s="60"/>
      <c r="H929" s="6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60"/>
      <c r="B930" s="61"/>
      <c r="C930" s="60"/>
      <c r="D930" s="61"/>
      <c r="E930" s="60"/>
      <c r="F930" s="61"/>
      <c r="G930" s="60"/>
      <c r="H930" s="6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60"/>
      <c r="B931" s="61"/>
      <c r="C931" s="60"/>
      <c r="D931" s="61"/>
      <c r="E931" s="60"/>
      <c r="F931" s="61"/>
      <c r="G931" s="60"/>
      <c r="H931" s="6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60"/>
      <c r="B932" s="61"/>
      <c r="C932" s="60"/>
      <c r="D932" s="61"/>
      <c r="E932" s="60"/>
      <c r="F932" s="61"/>
      <c r="G932" s="60"/>
      <c r="H932" s="6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60"/>
      <c r="B933" s="61"/>
      <c r="C933" s="60"/>
      <c r="D933" s="61"/>
      <c r="E933" s="60"/>
      <c r="F933" s="61"/>
      <c r="G933" s="60"/>
      <c r="H933" s="6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60"/>
      <c r="B934" s="61"/>
      <c r="C934" s="60"/>
      <c r="D934" s="61"/>
      <c r="E934" s="60"/>
      <c r="F934" s="61"/>
      <c r="G934" s="60"/>
      <c r="H934" s="6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60"/>
      <c r="B935" s="61"/>
      <c r="C935" s="60"/>
      <c r="D935" s="61"/>
      <c r="E935" s="60"/>
      <c r="F935" s="61"/>
      <c r="G935" s="60"/>
      <c r="H935" s="6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60"/>
      <c r="B936" s="61"/>
      <c r="C936" s="60"/>
      <c r="D936" s="61"/>
      <c r="E936" s="60"/>
      <c r="F936" s="61"/>
      <c r="G936" s="60"/>
      <c r="H936" s="6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60"/>
      <c r="B937" s="61"/>
      <c r="C937" s="60"/>
      <c r="D937" s="61"/>
      <c r="E937" s="60"/>
      <c r="F937" s="61"/>
      <c r="G937" s="60"/>
      <c r="H937" s="6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60"/>
      <c r="B938" s="61"/>
      <c r="C938" s="60"/>
      <c r="D938" s="61"/>
      <c r="E938" s="60"/>
      <c r="F938" s="61"/>
      <c r="G938" s="60"/>
      <c r="H938" s="6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60"/>
      <c r="B939" s="61"/>
      <c r="C939" s="60"/>
      <c r="D939" s="61"/>
      <c r="E939" s="60"/>
      <c r="F939" s="61"/>
      <c r="G939" s="60"/>
      <c r="H939" s="6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60"/>
      <c r="B940" s="61"/>
      <c r="C940" s="60"/>
      <c r="D940" s="61"/>
      <c r="E940" s="60"/>
      <c r="F940" s="61"/>
      <c r="G940" s="60"/>
      <c r="H940" s="6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60"/>
      <c r="B941" s="61"/>
      <c r="C941" s="60"/>
      <c r="D941" s="61"/>
      <c r="E941" s="60"/>
      <c r="F941" s="61"/>
      <c r="G941" s="60"/>
      <c r="H941" s="6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60"/>
      <c r="B942" s="61"/>
      <c r="C942" s="60"/>
      <c r="D942" s="61"/>
      <c r="E942" s="60"/>
      <c r="F942" s="61"/>
      <c r="G942" s="60"/>
      <c r="H942" s="6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60"/>
      <c r="B943" s="61"/>
      <c r="C943" s="60"/>
      <c r="D943" s="61"/>
      <c r="E943" s="60"/>
      <c r="F943" s="61"/>
      <c r="G943" s="60"/>
      <c r="H943" s="6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60"/>
      <c r="B944" s="61"/>
      <c r="C944" s="60"/>
      <c r="D944" s="61"/>
      <c r="E944" s="60"/>
      <c r="F944" s="61"/>
      <c r="G944" s="60"/>
      <c r="H944" s="6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60"/>
      <c r="B945" s="61"/>
      <c r="C945" s="60"/>
      <c r="D945" s="61"/>
      <c r="E945" s="60"/>
      <c r="F945" s="61"/>
      <c r="G945" s="60"/>
      <c r="H945" s="6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60"/>
      <c r="B946" s="61"/>
      <c r="C946" s="60"/>
      <c r="D946" s="61"/>
      <c r="E946" s="60"/>
      <c r="F946" s="61"/>
      <c r="G946" s="60"/>
      <c r="H946" s="6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60"/>
      <c r="B947" s="61"/>
      <c r="C947" s="60"/>
      <c r="D947" s="61"/>
      <c r="E947" s="60"/>
      <c r="F947" s="61"/>
      <c r="G947" s="60"/>
      <c r="H947" s="6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60"/>
      <c r="B948" s="61"/>
      <c r="C948" s="60"/>
      <c r="D948" s="61"/>
      <c r="E948" s="60"/>
      <c r="F948" s="61"/>
      <c r="G948" s="60"/>
      <c r="H948" s="6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60"/>
      <c r="B949" s="61"/>
      <c r="C949" s="60"/>
      <c r="D949" s="61"/>
      <c r="E949" s="60"/>
      <c r="F949" s="61"/>
      <c r="G949" s="60"/>
      <c r="H949" s="6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60"/>
      <c r="B950" s="61"/>
      <c r="C950" s="60"/>
      <c r="D950" s="61"/>
      <c r="E950" s="60"/>
      <c r="F950" s="61"/>
      <c r="G950" s="60"/>
      <c r="H950" s="6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60"/>
      <c r="B951" s="61"/>
      <c r="C951" s="60"/>
      <c r="D951" s="61"/>
      <c r="E951" s="60"/>
      <c r="F951" s="61"/>
      <c r="G951" s="60"/>
      <c r="H951" s="6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60"/>
      <c r="B952" s="61"/>
      <c r="C952" s="60"/>
      <c r="D952" s="61"/>
      <c r="E952" s="60"/>
      <c r="F952" s="61"/>
      <c r="G952" s="60"/>
      <c r="H952" s="6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60"/>
      <c r="B953" s="61"/>
      <c r="C953" s="60"/>
      <c r="D953" s="61"/>
      <c r="E953" s="60"/>
      <c r="F953" s="61"/>
      <c r="G953" s="60"/>
      <c r="H953" s="6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60"/>
      <c r="B954" s="61"/>
      <c r="C954" s="60"/>
      <c r="D954" s="61"/>
      <c r="E954" s="60"/>
      <c r="F954" s="61"/>
      <c r="G954" s="60"/>
      <c r="H954" s="6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60"/>
      <c r="B955" s="61"/>
      <c r="C955" s="60"/>
      <c r="D955" s="61"/>
      <c r="E955" s="60"/>
      <c r="F955" s="61"/>
      <c r="G955" s="60"/>
      <c r="H955" s="6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60"/>
      <c r="B956" s="61"/>
      <c r="C956" s="60"/>
      <c r="D956" s="61"/>
      <c r="E956" s="60"/>
      <c r="F956" s="61"/>
      <c r="G956" s="60"/>
      <c r="H956" s="6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60"/>
      <c r="B957" s="61"/>
      <c r="C957" s="60"/>
      <c r="D957" s="61"/>
      <c r="E957" s="60"/>
      <c r="F957" s="61"/>
      <c r="G957" s="60"/>
      <c r="H957" s="6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60"/>
      <c r="B958" s="61"/>
      <c r="C958" s="60"/>
      <c r="D958" s="61"/>
      <c r="E958" s="60"/>
      <c r="F958" s="61"/>
      <c r="G958" s="60"/>
      <c r="H958" s="6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60"/>
      <c r="B959" s="61"/>
      <c r="C959" s="60"/>
      <c r="D959" s="61"/>
      <c r="E959" s="60"/>
      <c r="F959" s="61"/>
      <c r="G959" s="60"/>
      <c r="H959" s="6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60"/>
      <c r="B960" s="61"/>
      <c r="C960" s="60"/>
      <c r="D960" s="61"/>
      <c r="E960" s="60"/>
      <c r="F960" s="61"/>
      <c r="G960" s="60"/>
      <c r="H960" s="6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60"/>
      <c r="B961" s="61"/>
      <c r="C961" s="60"/>
      <c r="D961" s="61"/>
      <c r="E961" s="60"/>
      <c r="F961" s="61"/>
      <c r="G961" s="60"/>
      <c r="H961" s="6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60"/>
      <c r="B962" s="61"/>
      <c r="C962" s="60"/>
      <c r="D962" s="61"/>
      <c r="E962" s="60"/>
      <c r="F962" s="61"/>
      <c r="G962" s="60"/>
      <c r="H962" s="6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60"/>
      <c r="B963" s="61"/>
      <c r="C963" s="60"/>
      <c r="D963" s="61"/>
      <c r="E963" s="60"/>
      <c r="F963" s="61"/>
      <c r="G963" s="60"/>
      <c r="H963" s="6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60"/>
      <c r="B964" s="61"/>
      <c r="C964" s="60"/>
      <c r="D964" s="61"/>
      <c r="E964" s="60"/>
      <c r="F964" s="61"/>
      <c r="G964" s="60"/>
      <c r="H964" s="6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60"/>
      <c r="B965" s="61"/>
      <c r="C965" s="60"/>
      <c r="D965" s="61"/>
      <c r="E965" s="60"/>
      <c r="F965" s="61"/>
      <c r="G965" s="60"/>
      <c r="H965" s="6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60"/>
      <c r="B966" s="61"/>
      <c r="C966" s="60"/>
      <c r="D966" s="61"/>
      <c r="E966" s="60"/>
      <c r="F966" s="61"/>
      <c r="G966" s="60"/>
      <c r="H966" s="6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60"/>
      <c r="B967" s="61"/>
      <c r="C967" s="60"/>
      <c r="D967" s="61"/>
      <c r="E967" s="60"/>
      <c r="F967" s="61"/>
      <c r="G967" s="60"/>
      <c r="H967" s="6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60"/>
      <c r="B968" s="61"/>
      <c r="C968" s="60"/>
      <c r="D968" s="61"/>
      <c r="E968" s="60"/>
      <c r="F968" s="61"/>
      <c r="G968" s="60"/>
      <c r="H968" s="6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60"/>
      <c r="B969" s="61"/>
      <c r="C969" s="60"/>
      <c r="D969" s="61"/>
      <c r="E969" s="60"/>
      <c r="F969" s="61"/>
      <c r="G969" s="60"/>
      <c r="H969" s="6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60"/>
      <c r="B970" s="61"/>
      <c r="C970" s="60"/>
      <c r="D970" s="61"/>
      <c r="E970" s="60"/>
      <c r="F970" s="61"/>
      <c r="G970" s="60"/>
      <c r="H970" s="6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60"/>
      <c r="B971" s="61"/>
      <c r="C971" s="60"/>
      <c r="D971" s="61"/>
      <c r="E971" s="60"/>
      <c r="F971" s="61"/>
      <c r="G971" s="60"/>
      <c r="H971" s="6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60"/>
      <c r="B972" s="61"/>
      <c r="C972" s="60"/>
      <c r="D972" s="61"/>
      <c r="E972" s="60"/>
      <c r="F972" s="61"/>
      <c r="G972" s="60"/>
      <c r="H972" s="6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60"/>
      <c r="B973" s="61"/>
      <c r="C973" s="60"/>
      <c r="D973" s="61"/>
      <c r="E973" s="60"/>
      <c r="F973" s="61"/>
      <c r="G973" s="60"/>
      <c r="H973" s="6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60"/>
      <c r="B974" s="61"/>
      <c r="C974" s="60"/>
      <c r="D974" s="61"/>
      <c r="E974" s="60"/>
      <c r="F974" s="61"/>
      <c r="G974" s="60"/>
      <c r="H974" s="6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60"/>
      <c r="B975" s="61"/>
      <c r="C975" s="60"/>
      <c r="D975" s="61"/>
      <c r="E975" s="60"/>
      <c r="F975" s="61"/>
      <c r="G975" s="60"/>
      <c r="H975" s="6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60"/>
      <c r="B976" s="61"/>
      <c r="C976" s="60"/>
      <c r="D976" s="61"/>
      <c r="E976" s="60"/>
      <c r="F976" s="61"/>
      <c r="G976" s="60"/>
      <c r="H976" s="6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60"/>
      <c r="B977" s="61"/>
      <c r="C977" s="60"/>
      <c r="D977" s="61"/>
      <c r="E977" s="60"/>
      <c r="F977" s="61"/>
      <c r="G977" s="60"/>
      <c r="H977" s="6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60"/>
      <c r="B978" s="61"/>
      <c r="C978" s="60"/>
      <c r="D978" s="61"/>
      <c r="E978" s="60"/>
      <c r="F978" s="61"/>
      <c r="G978" s="60"/>
      <c r="H978" s="6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60"/>
      <c r="B979" s="61"/>
      <c r="C979" s="60"/>
      <c r="D979" s="61"/>
      <c r="E979" s="60"/>
      <c r="F979" s="61"/>
      <c r="G979" s="60"/>
      <c r="H979" s="6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60"/>
      <c r="B980" s="61"/>
      <c r="C980" s="60"/>
      <c r="D980" s="61"/>
      <c r="E980" s="60"/>
      <c r="F980" s="61"/>
      <c r="G980" s="60"/>
      <c r="H980" s="6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60"/>
      <c r="B981" s="61"/>
      <c r="C981" s="60"/>
      <c r="D981" s="61"/>
      <c r="E981" s="60"/>
      <c r="F981" s="61"/>
      <c r="G981" s="60"/>
      <c r="H981" s="6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60"/>
      <c r="B982" s="61"/>
      <c r="C982" s="60"/>
      <c r="D982" s="61"/>
      <c r="E982" s="60"/>
      <c r="F982" s="61"/>
      <c r="G982" s="60"/>
      <c r="H982" s="6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60"/>
      <c r="B983" s="61"/>
      <c r="C983" s="60"/>
      <c r="D983" s="61"/>
      <c r="E983" s="60"/>
      <c r="F983" s="61"/>
      <c r="G983" s="60"/>
      <c r="H983" s="6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60"/>
      <c r="B984" s="61"/>
      <c r="C984" s="60"/>
      <c r="D984" s="61"/>
      <c r="E984" s="60"/>
      <c r="F984" s="61"/>
      <c r="G984" s="60"/>
      <c r="H984" s="6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60"/>
      <c r="B985" s="61"/>
      <c r="C985" s="60"/>
      <c r="D985" s="61"/>
      <c r="E985" s="60"/>
      <c r="F985" s="61"/>
      <c r="G985" s="60"/>
      <c r="H985" s="6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60"/>
      <c r="B986" s="61"/>
      <c r="C986" s="60"/>
      <c r="D986" s="61"/>
      <c r="E986" s="60"/>
      <c r="F986" s="61"/>
      <c r="G986" s="60"/>
      <c r="H986" s="6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60"/>
      <c r="B987" s="61"/>
      <c r="C987" s="60"/>
      <c r="D987" s="61"/>
      <c r="E987" s="60"/>
      <c r="F987" s="61"/>
      <c r="G987" s="60"/>
      <c r="H987" s="6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60"/>
      <c r="B988" s="61"/>
      <c r="C988" s="60"/>
      <c r="D988" s="61"/>
      <c r="E988" s="60"/>
      <c r="F988" s="61"/>
      <c r="G988" s="60"/>
      <c r="H988" s="6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60"/>
      <c r="B989" s="61"/>
      <c r="C989" s="60"/>
      <c r="D989" s="61"/>
      <c r="E989" s="60"/>
      <c r="F989" s="61"/>
      <c r="G989" s="60"/>
      <c r="H989" s="6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60"/>
      <c r="B990" s="61"/>
      <c r="C990" s="60"/>
      <c r="D990" s="61"/>
      <c r="E990" s="60"/>
      <c r="F990" s="61"/>
      <c r="G990" s="60"/>
      <c r="H990" s="6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60"/>
      <c r="B991" s="61"/>
      <c r="C991" s="60"/>
      <c r="D991" s="61"/>
      <c r="E991" s="60"/>
      <c r="F991" s="61"/>
      <c r="G991" s="60"/>
      <c r="H991" s="6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60"/>
      <c r="B992" s="61"/>
      <c r="C992" s="60"/>
      <c r="D992" s="61"/>
      <c r="E992" s="60"/>
      <c r="F992" s="61"/>
      <c r="G992" s="60"/>
      <c r="H992" s="6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60"/>
      <c r="B993" s="61"/>
      <c r="C993" s="60"/>
      <c r="D993" s="61"/>
      <c r="E993" s="60"/>
      <c r="F993" s="61"/>
      <c r="G993" s="60"/>
      <c r="H993" s="6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60"/>
      <c r="B994" s="61"/>
      <c r="C994" s="60"/>
      <c r="D994" s="61"/>
      <c r="E994" s="60"/>
      <c r="F994" s="61"/>
      <c r="G994" s="60"/>
      <c r="H994" s="6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60"/>
      <c r="B995" s="61"/>
      <c r="C995" s="60"/>
      <c r="D995" s="61"/>
      <c r="E995" s="60"/>
      <c r="F995" s="61"/>
      <c r="G995" s="60"/>
      <c r="H995" s="6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60"/>
      <c r="B996" s="61"/>
      <c r="C996" s="60"/>
      <c r="D996" s="61"/>
      <c r="E996" s="60"/>
      <c r="F996" s="61"/>
      <c r="G996" s="60"/>
      <c r="H996" s="6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60"/>
      <c r="B997" s="61"/>
      <c r="C997" s="60"/>
      <c r="D997" s="61"/>
      <c r="E997" s="60"/>
      <c r="F997" s="61"/>
      <c r="G997" s="60"/>
      <c r="H997" s="6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60"/>
      <c r="B998" s="61"/>
      <c r="C998" s="60"/>
      <c r="D998" s="61"/>
      <c r="E998" s="60"/>
      <c r="F998" s="61"/>
      <c r="G998" s="60"/>
      <c r="H998" s="6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60"/>
      <c r="B999" s="61"/>
      <c r="C999" s="60"/>
      <c r="D999" s="61"/>
      <c r="E999" s="60"/>
      <c r="F999" s="61"/>
      <c r="G999" s="60"/>
      <c r="H999" s="6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60"/>
      <c r="B1000" s="61"/>
      <c r="C1000" s="60"/>
      <c r="D1000" s="61"/>
      <c r="E1000" s="60"/>
      <c r="F1000" s="61"/>
      <c r="G1000" s="60"/>
      <c r="H1000" s="6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x/AYmW6hK7UlniXwlU0q9VheEdRLimgh9rW7Ul0S+9lnKZgt4umGOb1wpvQlz4L0ArKQdH0KH3N9HzowoTr/kg==" saltValue="LK2IIzJ4lJm94Fq0cj3mug==" spinCount="100000" sheet="1" objects="1" scenarios="1" selectLockedCells="1"/>
  <phoneticPr fontId="39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" footer="0"/>
  <pageSetup paperSize="9" scale="91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1000"/>
  <sheetViews>
    <sheetView workbookViewId="0">
      <selection activeCell="B9" sqref="B9"/>
    </sheetView>
  </sheetViews>
  <sheetFormatPr defaultColWidth="14.453125" defaultRowHeight="15" customHeight="1"/>
  <cols>
    <col min="1" max="1" width="18.453125" customWidth="1"/>
    <col min="2" max="2" width="21.453125" customWidth="1"/>
    <col min="3" max="4" width="26.08984375" customWidth="1"/>
    <col min="5" max="7" width="31.7265625" customWidth="1"/>
    <col min="8" max="8" width="6.453125" customWidth="1"/>
    <col min="9" max="9" width="18.26953125" customWidth="1"/>
    <col min="10" max="10" width="8" customWidth="1"/>
    <col min="11" max="11" width="13" customWidth="1"/>
    <col min="12" max="12" width="26.26953125" customWidth="1"/>
    <col min="13" max="13" width="8.81640625" customWidth="1"/>
    <col min="14" max="14" width="10.26953125" customWidth="1"/>
    <col min="15" max="26" width="8.81640625" customWidth="1"/>
  </cols>
  <sheetData>
    <row r="1" spans="1:14" ht="12.75" customHeight="1">
      <c r="A1" s="62"/>
      <c r="B1" s="63" t="s">
        <v>101</v>
      </c>
      <c r="C1" s="64" t="s">
        <v>102</v>
      </c>
      <c r="D1" s="64" t="s">
        <v>103</v>
      </c>
      <c r="E1" s="65" t="s">
        <v>104</v>
      </c>
      <c r="F1" s="65" t="s">
        <v>105</v>
      </c>
      <c r="G1" s="65" t="s">
        <v>106</v>
      </c>
      <c r="H1" s="66" t="s">
        <v>47</v>
      </c>
      <c r="I1" s="67" t="s">
        <v>101</v>
      </c>
      <c r="J1" s="68" t="s">
        <v>48</v>
      </c>
      <c r="K1" s="67" t="s">
        <v>49</v>
      </c>
      <c r="L1" s="69" t="s">
        <v>99</v>
      </c>
      <c r="M1" s="65" t="s">
        <v>107</v>
      </c>
      <c r="N1" s="65" t="s">
        <v>8</v>
      </c>
    </row>
    <row r="2" spans="1:14" ht="12.75" customHeight="1">
      <c r="A2" s="70" t="s">
        <v>27</v>
      </c>
      <c r="B2" s="71" t="str">
        <f>IF(チーム情報!F16="","",チーム情報!F16&amp;" "&amp;チーム情報!L16)</f>
        <v/>
      </c>
      <c r="C2" s="72" t="str">
        <f>IF(チーム情報!S26="","",チーム情報!S26)</f>
        <v/>
      </c>
      <c r="D2" s="72" t="str">
        <f>IF(チーム情報!W26="","",チーム情報!W26)</f>
        <v/>
      </c>
      <c r="E2" s="73" t="str">
        <f>IF(チーム情報!K26="","",チーム情報!K26)</f>
        <v/>
      </c>
      <c r="F2" s="73" t="str">
        <f>IF(チーム情報!N26="","",チーム情報!N26)</f>
        <v/>
      </c>
      <c r="G2" s="72" t="str">
        <f>IF(チーム情報!F26="","",チーム情報!F26)</f>
        <v/>
      </c>
      <c r="H2" s="72" t="str">
        <f>IF(選手情報!A4="","",選手情報!A4)</f>
        <v/>
      </c>
      <c r="I2" s="74" t="str">
        <f>IF(選手情報!C4="","",選手情報!C4&amp;" "&amp;選手情報!I4)</f>
        <v/>
      </c>
      <c r="J2" s="75">
        <f>IF(チーム情報!AE4="混合",
IF(選手情報!AC4="男",CHAR(CODE("①")+選手情報!AA4-1),選手情報!AA4),
選手情報!AA4)</f>
        <v>0</v>
      </c>
      <c r="K2" s="76" t="str">
        <f>IF(選手情報!AJ4="","",選手情報!AJ4)</f>
        <v/>
      </c>
      <c r="L2" s="77" t="str">
        <f>IF(チーム情報!A4="","",チーム情報!A4)</f>
        <v/>
      </c>
      <c r="M2" s="74" t="str">
        <f>IF(チーム情報!F10="","",チーム情報!F10)</f>
        <v/>
      </c>
      <c r="N2" s="74" t="str">
        <f>IF(チーム情報!A10="","",チーム情報!A10)</f>
        <v/>
      </c>
    </row>
    <row r="3" spans="1:14" ht="12.75" customHeight="1">
      <c r="A3" s="78" t="s">
        <v>31</v>
      </c>
      <c r="B3" s="71" t="str">
        <f>IF(チーム情報!F18="","",チーム情報!F18&amp;" "&amp;チーム情報!L18)</f>
        <v/>
      </c>
      <c r="C3" s="72" t="str">
        <f>IF(チーム情報!S28="","",チーム情報!S28)</f>
        <v/>
      </c>
      <c r="D3" s="72" t="str">
        <f>IF(チーム情報!W28="","",チーム情報!W28)</f>
        <v/>
      </c>
      <c r="E3" s="73" t="str">
        <f>IF(チーム情報!K28="","",チーム情報!K28)</f>
        <v/>
      </c>
      <c r="F3" s="73" t="str">
        <f>IF(チーム情報!N28="","",チーム情報!N28)</f>
        <v/>
      </c>
      <c r="G3" s="72" t="str">
        <f>IF(チーム情報!F28="","",チーム情報!F28)</f>
        <v/>
      </c>
      <c r="H3" s="72" t="str">
        <f>IF(選手情報!A6="","",選手情報!A6)</f>
        <v/>
      </c>
      <c r="I3" s="74" t="str">
        <f>IF(選手情報!C6="","",選手情報!C6&amp;" "&amp;選手情報!I6)</f>
        <v/>
      </c>
      <c r="J3" s="75">
        <f>IF(チーム情報!AE4="混合",
IF(選手情報!AC6="男",CHAR(CODE("①")+選手情報!AA6-1),選手情報!AA6),
選手情報!AA6)</f>
        <v>0</v>
      </c>
      <c r="K3" s="76" t="str">
        <f>IF(選手情報!AJ6="","",選手情報!AJ6)</f>
        <v/>
      </c>
      <c r="L3" s="79"/>
      <c r="M3" s="62"/>
    </row>
    <row r="4" spans="1:14" ht="12.75" customHeight="1">
      <c r="A4" s="70" t="s">
        <v>32</v>
      </c>
      <c r="B4" s="71" t="str">
        <f>IF(チーム情報!F20="","",チーム情報!F20&amp;" "&amp;チーム情報!L20)</f>
        <v/>
      </c>
      <c r="C4" s="72" t="str">
        <f>IF(チーム情報!S30="","",チーム情報!S30)</f>
        <v/>
      </c>
      <c r="D4" s="72" t="str">
        <f>IF(チーム情報!W30="","",チーム情報!W30)</f>
        <v/>
      </c>
      <c r="E4" s="73" t="str">
        <f>IF(チーム情報!K30="","",チーム情報!K30)</f>
        <v/>
      </c>
      <c r="F4" s="73" t="str">
        <f>IF(チーム情報!N30="","",チーム情報!N30)</f>
        <v/>
      </c>
      <c r="G4" s="72" t="str">
        <f>IF(チーム情報!F30="","",チーム情報!F30)</f>
        <v/>
      </c>
      <c r="H4" s="72" t="str">
        <f>IF(選手情報!A8="","",選手情報!A8)</f>
        <v/>
      </c>
      <c r="I4" s="74" t="str">
        <f>IF(選手情報!C8="","",選手情報!C8&amp;" "&amp;選手情報!I8)</f>
        <v/>
      </c>
      <c r="J4" s="75">
        <f>IF(チーム情報!AE4="混合",
IF(選手情報!AC8="男",CHAR(CODE("①")+選手情報!AA8-1),選手情報!AA8),
選手情報!AA8)</f>
        <v>0</v>
      </c>
      <c r="K4" s="76" t="str">
        <f>IF(選手情報!AJ8="","",選手情報!AJ8)</f>
        <v/>
      </c>
      <c r="L4" s="69" t="s">
        <v>5</v>
      </c>
      <c r="M4" s="62"/>
    </row>
    <row r="5" spans="1:14" ht="12.75" customHeight="1">
      <c r="A5" s="80"/>
      <c r="B5" s="62"/>
      <c r="C5" s="81" t="s">
        <v>108</v>
      </c>
      <c r="D5" s="81"/>
      <c r="E5" s="81" t="s">
        <v>109</v>
      </c>
      <c r="F5" s="81"/>
      <c r="G5" s="81" t="s">
        <v>109</v>
      </c>
      <c r="H5" s="72" t="str">
        <f>IF(選手情報!A10="","",選手情報!A10)</f>
        <v/>
      </c>
      <c r="I5" s="74" t="str">
        <f>IF(選手情報!C10="","",選手情報!C10&amp;" "&amp;選手情報!I10)</f>
        <v/>
      </c>
      <c r="J5" s="75">
        <f>IF(チーム情報!AE4="混合",
IF(選手情報!AC10="男",CHAR(CODE("①")+選手情報!AA10-1),選手情報!AA10),
選手情報!AA10)</f>
        <v>0</v>
      </c>
      <c r="K5" s="76" t="str">
        <f>IF(選手情報!AJ10="","",選手情報!AJ10)</f>
        <v/>
      </c>
      <c r="L5" s="77" t="str">
        <f>IF(チーム情報!AJ4="","",チーム情報!AJ4)</f>
        <v/>
      </c>
      <c r="M5" s="62"/>
    </row>
    <row r="6" spans="1:14" ht="12.75" customHeight="1">
      <c r="A6" s="80"/>
      <c r="B6" s="80"/>
      <c r="C6" s="80"/>
      <c r="D6" s="62"/>
      <c r="E6" s="80"/>
      <c r="F6" s="80"/>
      <c r="G6" s="80"/>
      <c r="H6" s="72" t="str">
        <f>IF(選手情報!A12="","",選手情報!A12)</f>
        <v/>
      </c>
      <c r="I6" s="74" t="str">
        <f>IF(選手情報!C12="","",選手情報!C12&amp;" "&amp;選手情報!I12)</f>
        <v/>
      </c>
      <c r="J6" s="75">
        <f>IF(チーム情報!AE4="混合",
IF(選手情報!AC12="男",CHAR(CODE("①")+選手情報!AA12-1),選手情報!AA12),
選手情報!AA12)</f>
        <v>0</v>
      </c>
      <c r="K6" s="76" t="str">
        <f>IF(選手情報!AJ12="","",選手情報!AJ12)</f>
        <v/>
      </c>
      <c r="L6" s="77" t="str">
        <f>IF(チーム情報!AJ5="","",チーム情報!AJ5)</f>
        <v/>
      </c>
      <c r="M6" s="62"/>
    </row>
    <row r="7" spans="1:14" ht="12.75" customHeight="1">
      <c r="A7" s="80"/>
      <c r="B7" s="62"/>
      <c r="C7" s="80"/>
      <c r="D7" s="62"/>
      <c r="E7" s="82"/>
      <c r="F7" s="82"/>
      <c r="G7" s="82"/>
      <c r="H7" s="72" t="str">
        <f>IF(選手情報!A14="","",選手情報!A14)</f>
        <v/>
      </c>
      <c r="I7" s="74" t="str">
        <f>IF(選手情報!C14="","",選手情報!C14&amp;" "&amp;選手情報!I14)</f>
        <v/>
      </c>
      <c r="J7" s="75">
        <f>IF(チーム情報!AE4="混合",
IF(選手情報!AC14="男",CHAR(CODE("①")+選手情報!AA14-1),選手情報!AA14),
選手情報!AA14)</f>
        <v>0</v>
      </c>
      <c r="K7" s="76" t="str">
        <f>IF(選手情報!AJ14="","",選手情報!AJ14)</f>
        <v/>
      </c>
      <c r="L7" s="62"/>
      <c r="M7" s="62"/>
    </row>
    <row r="8" spans="1:14" ht="12.75" customHeight="1">
      <c r="A8" s="80"/>
      <c r="B8" s="63" t="s">
        <v>101</v>
      </c>
      <c r="C8" s="80"/>
      <c r="D8" s="62"/>
      <c r="E8" s="80"/>
      <c r="F8" s="80"/>
      <c r="G8" s="80"/>
      <c r="H8" s="72" t="str">
        <f>IF(選手情報!A16="","",選手情報!A16)</f>
        <v/>
      </c>
      <c r="I8" s="74" t="str">
        <f>IF(選手情報!C16="","",選手情報!C16&amp;" "&amp;選手情報!I16)</f>
        <v/>
      </c>
      <c r="J8" s="75">
        <f>IF(チーム情報!AE4="混合",
IF(選手情報!AC16="男",CHAR(CODE("①")+選手情報!AA16-1),選手情報!AA16),
選手情報!AA16)</f>
        <v>0</v>
      </c>
      <c r="K8" s="76" t="str">
        <f>IF(選手情報!AJ16="","",選手情報!AJ16)</f>
        <v/>
      </c>
      <c r="L8" s="62"/>
      <c r="M8" s="62"/>
    </row>
    <row r="9" spans="1:14" ht="12.75" customHeight="1">
      <c r="A9" s="78" t="s">
        <v>110</v>
      </c>
      <c r="B9" s="74" t="str">
        <f>IF(チーム情報!F38="","",チーム情報!F38&amp;" "&amp;チーム情報!L38)</f>
        <v/>
      </c>
      <c r="C9" s="83"/>
      <c r="D9" s="62"/>
      <c r="E9" s="62"/>
      <c r="F9" s="62"/>
      <c r="G9" s="62"/>
      <c r="H9" s="72" t="str">
        <f>IF(選手情報!A18="","",選手情報!A18)</f>
        <v/>
      </c>
      <c r="I9" s="74" t="str">
        <f>IF(選手情報!C18="","",選手情報!C18&amp;" "&amp;選手情報!I18)</f>
        <v/>
      </c>
      <c r="J9" s="75">
        <f>IF(チーム情報!AE4="混合",
IF(選手情報!AC18="男",CHAR(CODE("①")+選手情報!AA18-1),選手情報!AA18),
選手情報!AA18)</f>
        <v>0</v>
      </c>
      <c r="K9" s="76" t="str">
        <f>IF(選手情報!AJ18="","",選手情報!AJ18)</f>
        <v/>
      </c>
      <c r="L9" s="62"/>
      <c r="M9" s="62"/>
    </row>
    <row r="10" spans="1:14" ht="12.75" customHeight="1">
      <c r="A10" s="62"/>
      <c r="B10" s="62"/>
      <c r="C10" s="84"/>
      <c r="D10" s="62"/>
      <c r="E10" s="62"/>
      <c r="F10" s="62"/>
      <c r="G10" s="62"/>
      <c r="H10" s="72" t="str">
        <f>IF(選手情報!A20="","",選手情報!A20)</f>
        <v/>
      </c>
      <c r="I10" s="74" t="str">
        <f>IF(選手情報!C20="","",選手情報!C20&amp;" "&amp;選手情報!I20)</f>
        <v/>
      </c>
      <c r="J10" s="75">
        <f>IF(チーム情報!AE4="混合",
IF(選手情報!AC20="男",CHAR(CODE("①")+選手情報!AA20-1),選手情報!AA20),
選手情報!AA20)</f>
        <v>0</v>
      </c>
      <c r="K10" s="76" t="str">
        <f>IF(選手情報!AJ20="","",選手情報!AJ20)</f>
        <v/>
      </c>
      <c r="L10" s="62"/>
      <c r="M10" s="62"/>
    </row>
    <row r="11" spans="1:14" ht="12.75" customHeight="1">
      <c r="A11" s="80"/>
      <c r="B11" s="80"/>
      <c r="C11" s="80"/>
      <c r="D11" s="62"/>
      <c r="E11" s="62"/>
      <c r="F11" s="62"/>
      <c r="G11" s="62"/>
      <c r="H11" s="72" t="str">
        <f>IF(選手情報!A22="","",選手情報!A22)</f>
        <v/>
      </c>
      <c r="I11" s="74" t="str">
        <f>IF(選手情報!C22="","",選手情報!C22&amp;" "&amp;選手情報!I22)</f>
        <v/>
      </c>
      <c r="J11" s="75">
        <f>IF(チーム情報!AE4="混合",
IF(選手情報!AC22="男",CHAR(CODE("①")+選手情報!AA22-1),選手情報!AA22),
選手情報!AA22)</f>
        <v>0</v>
      </c>
      <c r="K11" s="76" t="str">
        <f>IF(選手情報!AJ22="","",選手情報!AJ22)</f>
        <v/>
      </c>
      <c r="L11" s="62"/>
      <c r="M11" s="62"/>
    </row>
    <row r="12" spans="1:14" ht="12.75" customHeight="1">
      <c r="A12" s="80"/>
      <c r="B12" s="62"/>
      <c r="C12" s="62"/>
      <c r="D12" s="62"/>
      <c r="E12" s="62"/>
      <c r="F12" s="62"/>
      <c r="G12" s="62"/>
      <c r="H12" s="72" t="str">
        <f>IF(選手情報!A24="","",選手情報!A24)</f>
        <v/>
      </c>
      <c r="I12" s="74" t="str">
        <f>IF(選手情報!C24="","",選手情報!C24&amp;" "&amp;選手情報!I24)</f>
        <v/>
      </c>
      <c r="J12" s="75">
        <f>IF(チーム情報!AE4="混合",
IF(選手情報!AC24="男",CHAR(CODE("①")+選手情報!AA24-1),選手情報!AA24),
選手情報!AA24)</f>
        <v>0</v>
      </c>
      <c r="K12" s="76" t="str">
        <f>IF(選手情報!AJ24="","",選手情報!AJ24)</f>
        <v/>
      </c>
      <c r="L12" s="62"/>
      <c r="M12" s="62"/>
    </row>
    <row r="13" spans="1:14" ht="12.75" customHeight="1">
      <c r="A13" s="62"/>
      <c r="B13" s="82"/>
      <c r="C13" s="81"/>
      <c r="D13" s="62"/>
      <c r="E13" s="62"/>
      <c r="F13" s="62"/>
      <c r="G13" s="62"/>
      <c r="H13" s="72" t="str">
        <f>IF(選手情報!A26="","",選手情報!A26)</f>
        <v/>
      </c>
      <c r="I13" s="74" t="str">
        <f>IF(選手情報!C26="","",選手情報!C26&amp;" "&amp;選手情報!I26)</f>
        <v/>
      </c>
      <c r="J13" s="75">
        <f>IF(チーム情報!AE4="混合",
IF(選手情報!AC26="男",CHAR(CODE("①")+選手情報!AA26-1),選手情報!AA26),
選手情報!AA26)</f>
        <v>0</v>
      </c>
      <c r="K13" s="76" t="str">
        <f>IF(選手情報!AJ26="","",選手情報!AJ26)</f>
        <v/>
      </c>
      <c r="L13" s="62"/>
      <c r="M13" s="62"/>
    </row>
    <row r="14" spans="1:14" ht="12.75" customHeight="1">
      <c r="A14" s="62"/>
      <c r="B14" s="82"/>
      <c r="C14" s="62"/>
      <c r="D14" s="62"/>
      <c r="E14" s="62"/>
      <c r="F14" s="62"/>
      <c r="G14" s="62"/>
      <c r="H14" s="81" t="s">
        <v>111</v>
      </c>
      <c r="I14" s="85" t="s">
        <v>112</v>
      </c>
      <c r="J14" s="81" t="s">
        <v>111</v>
      </c>
      <c r="K14" s="81" t="s">
        <v>111</v>
      </c>
      <c r="L14" s="62"/>
      <c r="M14" s="62"/>
    </row>
    <row r="15" spans="1:14" ht="12.75" customHeight="1">
      <c r="A15" s="62"/>
      <c r="B15" s="62"/>
      <c r="C15" s="81"/>
      <c r="D15" s="62"/>
      <c r="E15" s="62"/>
      <c r="F15" s="62"/>
      <c r="G15" s="62"/>
      <c r="H15" s="85"/>
      <c r="I15" s="85" t="s">
        <v>113</v>
      </c>
      <c r="J15" s="85"/>
      <c r="K15" s="85"/>
      <c r="L15" s="62"/>
      <c r="M15" s="62"/>
    </row>
    <row r="16" spans="1:14" ht="12.75" customHeight="1">
      <c r="A16" s="86"/>
      <c r="B16" s="64" t="s">
        <v>114</v>
      </c>
      <c r="C16" s="81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3" ht="12.75" customHeight="1">
      <c r="A17" s="70" t="s">
        <v>115</v>
      </c>
      <c r="B17" s="77" t="str">
        <f>IF(チーム情報!AE4="","",チーム情報!AE4)</f>
        <v/>
      </c>
      <c r="C17" s="62"/>
      <c r="D17" s="62"/>
      <c r="E17" s="62"/>
      <c r="F17" s="62"/>
      <c r="G17" s="62"/>
      <c r="H17" s="85" t="s">
        <v>116</v>
      </c>
      <c r="I17" s="62"/>
      <c r="J17" s="62"/>
      <c r="K17" s="62"/>
      <c r="L17" s="62"/>
      <c r="M17" s="62"/>
    </row>
    <row r="18" spans="1:13" ht="12.7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3" ht="12.7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ht="12.7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12.7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12.7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2.7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ht="12.7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ht="12.7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ht="12.7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ht="12.7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ht="12.7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ht="12.7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ht="12.7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3" ht="12.7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3" ht="12.7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2.7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2.7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</row>
    <row r="35" spans="1:13" ht="12.7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6" spans="1:13" ht="12.7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spans="1:13" ht="12.7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3" ht="12.7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3" ht="12.7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 ht="12.7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12.7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2.7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13" ht="12.7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</row>
    <row r="44" spans="1:13" ht="12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</row>
    <row r="45" spans="1:13" ht="12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3" ht="12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1:13" ht="12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3" ht="12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1:13" ht="12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1:13" ht="12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spans="1:13" ht="12.7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1:13" ht="12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spans="1:13" ht="12.7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12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spans="1:13" ht="12.7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spans="1:13" ht="12.7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spans="1:13" ht="12.7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3" ht="12.7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3" ht="12.7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3" ht="12.7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</row>
    <row r="61" spans="1:13" ht="12.7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</row>
    <row r="62" spans="1:13" ht="12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1:13" ht="12.7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1:13" ht="12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spans="1:13" ht="12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</row>
    <row r="66" spans="1:13" ht="12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</row>
    <row r="68" spans="1:13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1:13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spans="1:13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</row>
    <row r="72" spans="1:13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</row>
    <row r="73" spans="1:1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</row>
    <row r="74" spans="1:13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</row>
    <row r="75" spans="1:13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</row>
    <row r="76" spans="1:13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</row>
    <row r="77" spans="1:13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</row>
    <row r="78" spans="1:13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</row>
    <row r="79" spans="1:13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1:13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spans="1:13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spans="1:13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</row>
    <row r="83" spans="1:1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</row>
    <row r="84" spans="1:13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</row>
    <row r="85" spans="1:13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</row>
    <row r="86" spans="1:13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</row>
    <row r="87" spans="1:13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</row>
    <row r="88" spans="1:13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</row>
    <row r="89" spans="1:13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</row>
    <row r="90" spans="1:13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</row>
    <row r="91" spans="1:13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</row>
    <row r="92" spans="1:13" ht="12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</row>
    <row r="93" spans="1:1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</row>
    <row r="94" spans="1:13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</row>
    <row r="95" spans="1:13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1:13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</row>
    <row r="97" spans="1:13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1:13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</row>
    <row r="99" spans="1:13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</row>
    <row r="100" spans="1:13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</row>
    <row r="101" spans="1:13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</row>
    <row r="102" spans="1:13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</row>
    <row r="103" spans="1:1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</row>
    <row r="104" spans="1:13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</row>
    <row r="105" spans="1:13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</row>
    <row r="106" spans="1:13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</row>
    <row r="107" spans="1:13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</row>
    <row r="108" spans="1:13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</row>
    <row r="109" spans="1:13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</row>
    <row r="110" spans="1:13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</row>
    <row r="111" spans="1:13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</row>
    <row r="112" spans="1:13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</row>
    <row r="113" spans="1: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</row>
    <row r="114" spans="1:13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</row>
    <row r="115" spans="1:13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</row>
    <row r="116" spans="1:13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</row>
    <row r="117" spans="1:13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</row>
    <row r="118" spans="1:13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</row>
    <row r="119" spans="1:13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</row>
    <row r="120" spans="1:13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</row>
    <row r="121" spans="1:13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</row>
    <row r="122" spans="1:13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</row>
    <row r="123" spans="1:1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</row>
    <row r="124" spans="1:13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</row>
    <row r="125" spans="1:13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</row>
    <row r="126" spans="1:13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</row>
    <row r="127" spans="1:13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</row>
    <row r="128" spans="1:13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</row>
    <row r="129" spans="1:13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</row>
    <row r="130" spans="1:13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</row>
    <row r="131" spans="1:13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</row>
    <row r="132" spans="1:13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</row>
    <row r="133" spans="1:1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</row>
    <row r="134" spans="1:13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</row>
    <row r="135" spans="1:13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</row>
    <row r="136" spans="1:13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</row>
    <row r="137" spans="1:13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</row>
    <row r="138" spans="1:13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</row>
    <row r="139" spans="1:13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</row>
    <row r="140" spans="1:13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</row>
    <row r="141" spans="1:13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</row>
    <row r="142" spans="1:13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</row>
    <row r="143" spans="1:1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</row>
    <row r="144" spans="1:13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</row>
    <row r="145" spans="1:13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</row>
    <row r="146" spans="1:13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</row>
    <row r="147" spans="1:13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</row>
    <row r="148" spans="1:13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</row>
    <row r="149" spans="1:13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</row>
    <row r="150" spans="1:13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</row>
    <row r="151" spans="1:13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</row>
    <row r="152" spans="1:13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</row>
    <row r="153" spans="1:1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</row>
    <row r="154" spans="1:13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</row>
    <row r="155" spans="1:13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</row>
    <row r="156" spans="1:13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</row>
    <row r="157" spans="1:13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</row>
    <row r="158" spans="1:13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</row>
    <row r="159" spans="1:13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</row>
    <row r="160" spans="1:13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</row>
    <row r="161" spans="1:13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</row>
    <row r="162" spans="1:13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</row>
    <row r="163" spans="1:1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</row>
    <row r="164" spans="1:13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</row>
    <row r="165" spans="1:13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</row>
    <row r="166" spans="1:13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</row>
    <row r="167" spans="1:13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</row>
    <row r="168" spans="1:13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</row>
    <row r="169" spans="1:13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</row>
    <row r="170" spans="1:13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</row>
    <row r="171" spans="1:13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</row>
    <row r="172" spans="1:13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</row>
    <row r="173" spans="1:1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</row>
    <row r="174" spans="1:13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</row>
    <row r="175" spans="1:13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</row>
    <row r="176" spans="1:13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</row>
    <row r="177" spans="1:13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</row>
    <row r="178" spans="1:13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</row>
    <row r="179" spans="1:13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</row>
    <row r="180" spans="1:13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</row>
    <row r="181" spans="1:13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</row>
    <row r="182" spans="1:13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</row>
    <row r="183" spans="1:1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</row>
    <row r="184" spans="1:13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</row>
    <row r="185" spans="1:13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</row>
    <row r="186" spans="1:13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</row>
    <row r="187" spans="1:13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</row>
    <row r="188" spans="1:13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</row>
    <row r="189" spans="1:13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</row>
    <row r="190" spans="1:13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</row>
    <row r="191" spans="1:13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</row>
    <row r="192" spans="1:13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</row>
    <row r="193" spans="1:1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</row>
    <row r="194" spans="1:13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</row>
    <row r="195" spans="1:13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</row>
    <row r="196" spans="1:13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</row>
    <row r="197" spans="1:13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</row>
    <row r="198" spans="1:13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</row>
    <row r="199" spans="1:13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</row>
    <row r="200" spans="1:13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</row>
    <row r="201" spans="1:13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</row>
    <row r="202" spans="1:13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</row>
    <row r="203" spans="1:1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</row>
    <row r="204" spans="1:13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</row>
    <row r="205" spans="1:13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</row>
    <row r="206" spans="1:13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</row>
    <row r="207" spans="1:13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</row>
    <row r="208" spans="1:13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</row>
    <row r="209" spans="1:13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</row>
    <row r="210" spans="1:13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</row>
    <row r="211" spans="1:13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</row>
    <row r="212" spans="1:13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</row>
    <row r="213" spans="1: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</row>
    <row r="214" spans="1:13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</row>
    <row r="215" spans="1:13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</row>
    <row r="216" spans="1:13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</row>
    <row r="217" spans="1:13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</row>
    <row r="218" spans="1:13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</row>
    <row r="219" spans="1:13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</row>
    <row r="220" spans="1:13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</row>
    <row r="221" spans="1:13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</row>
    <row r="222" spans="1:13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</row>
    <row r="223" spans="1:1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</row>
    <row r="224" spans="1:13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</row>
    <row r="225" spans="1:13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</row>
    <row r="226" spans="1:13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</row>
    <row r="227" spans="1:13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</row>
    <row r="228" spans="1:13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</row>
    <row r="229" spans="1:13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spans="1:13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1:13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1:13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spans="1:1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</row>
    <row r="234" spans="1:13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</row>
    <row r="235" spans="1:13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</row>
    <row r="236" spans="1:13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</row>
    <row r="237" spans="1:13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</row>
    <row r="238" spans="1:13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</row>
    <row r="239" spans="1:13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</row>
    <row r="240" spans="1:13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</row>
    <row r="241" spans="1:13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</row>
    <row r="242" spans="1:13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</row>
    <row r="243" spans="1:1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</row>
    <row r="244" spans="1:13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</row>
    <row r="245" spans="1:13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</row>
    <row r="246" spans="1:13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</row>
    <row r="247" spans="1:13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</row>
    <row r="248" spans="1:13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</row>
    <row r="249" spans="1:13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</row>
    <row r="250" spans="1:13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</row>
    <row r="251" spans="1:13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</row>
    <row r="252" spans="1:13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</row>
    <row r="253" spans="1:1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</row>
    <row r="254" spans="1:13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</row>
    <row r="255" spans="1:13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</row>
    <row r="256" spans="1:13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</row>
    <row r="257" spans="1:13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</row>
    <row r="258" spans="1:13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</row>
    <row r="259" spans="1:13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</row>
    <row r="260" spans="1:13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</row>
    <row r="261" spans="1:13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</row>
    <row r="262" spans="1:13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</row>
    <row r="263" spans="1:1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</row>
    <row r="264" spans="1:13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</row>
    <row r="265" spans="1:13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</row>
    <row r="266" spans="1:13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</row>
    <row r="267" spans="1:13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</row>
    <row r="268" spans="1:13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</row>
    <row r="269" spans="1:13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</row>
    <row r="270" spans="1:13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</row>
    <row r="271" spans="1:13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</row>
    <row r="272" spans="1:13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</row>
    <row r="273" spans="1:1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</row>
    <row r="274" spans="1:13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</row>
    <row r="275" spans="1:13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</row>
    <row r="276" spans="1:13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</row>
    <row r="277" spans="1:13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</row>
    <row r="278" spans="1:13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</row>
    <row r="279" spans="1:13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</row>
    <row r="280" spans="1:13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</row>
    <row r="281" spans="1:13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</row>
    <row r="282" spans="1:13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</row>
    <row r="283" spans="1:1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</row>
    <row r="284" spans="1:13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</row>
    <row r="285" spans="1:13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</row>
    <row r="286" spans="1:13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</row>
    <row r="287" spans="1:13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</row>
    <row r="288" spans="1:13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</row>
    <row r="289" spans="1:13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</row>
    <row r="290" spans="1:13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</row>
    <row r="291" spans="1:13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</row>
    <row r="292" spans="1:13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</row>
    <row r="293" spans="1:1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</row>
    <row r="294" spans="1:13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</row>
    <row r="295" spans="1:13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</row>
    <row r="296" spans="1:13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</row>
    <row r="297" spans="1:13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</row>
    <row r="298" spans="1:13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</row>
    <row r="299" spans="1:13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</row>
    <row r="300" spans="1:13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</row>
    <row r="301" spans="1:13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</row>
    <row r="302" spans="1:13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</row>
    <row r="303" spans="1:1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</row>
    <row r="304" spans="1:13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</row>
    <row r="305" spans="1:13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</row>
    <row r="306" spans="1:13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</row>
    <row r="307" spans="1:13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</row>
    <row r="308" spans="1:13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</row>
    <row r="309" spans="1:13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</row>
    <row r="310" spans="1:13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</row>
    <row r="311" spans="1:13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</row>
    <row r="312" spans="1:13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</row>
    <row r="313" spans="1: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</row>
    <row r="314" spans="1:13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</row>
    <row r="315" spans="1:13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</row>
    <row r="316" spans="1:13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</row>
    <row r="317" spans="1:13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</row>
    <row r="318" spans="1:13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</row>
    <row r="319" spans="1:13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</row>
    <row r="320" spans="1:13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</row>
    <row r="321" spans="1:13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</row>
    <row r="322" spans="1:13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</row>
    <row r="323" spans="1:1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</row>
    <row r="324" spans="1:13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</row>
    <row r="325" spans="1:13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</row>
    <row r="326" spans="1:13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</row>
    <row r="327" spans="1:13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</row>
    <row r="328" spans="1:13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</row>
    <row r="329" spans="1:13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</row>
    <row r="330" spans="1:13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</row>
    <row r="331" spans="1:13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</row>
    <row r="332" spans="1:13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</row>
    <row r="333" spans="1:1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</row>
    <row r="334" spans="1:13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</row>
    <row r="335" spans="1:13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</row>
    <row r="336" spans="1:13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</row>
    <row r="337" spans="1:13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</row>
    <row r="338" spans="1:13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</row>
    <row r="339" spans="1:13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</row>
    <row r="340" spans="1:13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</row>
    <row r="341" spans="1:13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</row>
    <row r="342" spans="1:13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</row>
    <row r="343" spans="1:1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</row>
    <row r="344" spans="1:13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</row>
    <row r="345" spans="1:13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</row>
    <row r="346" spans="1:13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</row>
    <row r="347" spans="1:13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</row>
    <row r="348" spans="1:13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</row>
    <row r="349" spans="1:13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</row>
    <row r="350" spans="1:13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</row>
    <row r="351" spans="1:13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</row>
    <row r="352" spans="1:13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</row>
    <row r="353" spans="1:1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</row>
    <row r="354" spans="1:13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</row>
    <row r="355" spans="1:13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</row>
    <row r="356" spans="1:13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</row>
    <row r="357" spans="1:13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</row>
    <row r="358" spans="1:13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</row>
    <row r="359" spans="1:13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</row>
    <row r="360" spans="1:13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</row>
    <row r="361" spans="1:13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</row>
    <row r="362" spans="1:13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</row>
    <row r="363" spans="1:1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</row>
    <row r="364" spans="1:13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</row>
    <row r="365" spans="1:13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</row>
    <row r="366" spans="1:13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</row>
    <row r="367" spans="1:13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</row>
    <row r="368" spans="1:13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</row>
    <row r="369" spans="1:13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</row>
    <row r="370" spans="1:13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</row>
    <row r="371" spans="1:13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</row>
    <row r="372" spans="1:13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</row>
    <row r="373" spans="1:1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</row>
    <row r="374" spans="1:13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</row>
    <row r="375" spans="1:13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</row>
    <row r="376" spans="1:13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</row>
    <row r="377" spans="1:13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</row>
    <row r="378" spans="1:13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</row>
    <row r="379" spans="1:13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</row>
    <row r="380" spans="1:13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</row>
    <row r="381" spans="1:13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</row>
    <row r="382" spans="1:13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</row>
    <row r="383" spans="1:1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</row>
    <row r="384" spans="1:13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</row>
    <row r="385" spans="1:13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</row>
    <row r="386" spans="1:13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</row>
    <row r="387" spans="1:13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</row>
    <row r="388" spans="1:13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</row>
    <row r="389" spans="1:13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</row>
    <row r="390" spans="1:13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</row>
    <row r="391" spans="1:13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</row>
    <row r="392" spans="1:13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</row>
    <row r="393" spans="1:1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</row>
    <row r="394" spans="1:13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</row>
    <row r="395" spans="1:13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</row>
    <row r="396" spans="1:13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</row>
    <row r="397" spans="1:13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</row>
    <row r="398" spans="1:13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</row>
    <row r="399" spans="1:13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</row>
    <row r="400" spans="1:13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</row>
    <row r="401" spans="1:13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</row>
    <row r="402" spans="1:13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</row>
    <row r="403" spans="1:1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</row>
    <row r="404" spans="1:13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</row>
    <row r="405" spans="1:13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</row>
    <row r="406" spans="1:13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</row>
    <row r="407" spans="1:13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</row>
    <row r="408" spans="1:13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</row>
    <row r="409" spans="1:13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</row>
    <row r="410" spans="1:13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</row>
    <row r="411" spans="1:13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</row>
    <row r="412" spans="1:13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</row>
    <row r="413" spans="1: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</row>
    <row r="414" spans="1:13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</row>
    <row r="415" spans="1:13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</row>
    <row r="416" spans="1:13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</row>
    <row r="417" spans="1:13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</row>
    <row r="418" spans="1:13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</row>
    <row r="419" spans="1:13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</row>
    <row r="420" spans="1:13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</row>
    <row r="421" spans="1:13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</row>
    <row r="422" spans="1:13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</row>
    <row r="423" spans="1:1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</row>
    <row r="424" spans="1:13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</row>
    <row r="425" spans="1:13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</row>
    <row r="426" spans="1:13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</row>
    <row r="427" spans="1:13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</row>
    <row r="428" spans="1:13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</row>
    <row r="429" spans="1:13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</row>
    <row r="430" spans="1:13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</row>
    <row r="431" spans="1:13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</row>
    <row r="432" spans="1:13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</row>
    <row r="433" spans="1:1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</row>
    <row r="434" spans="1:13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</row>
    <row r="435" spans="1:13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</row>
    <row r="436" spans="1:13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</row>
    <row r="437" spans="1:13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</row>
    <row r="438" spans="1:13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</row>
    <row r="439" spans="1:13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</row>
    <row r="440" spans="1:13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</row>
    <row r="441" spans="1:13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</row>
    <row r="442" spans="1:13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</row>
    <row r="443" spans="1:1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</row>
    <row r="444" spans="1:13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</row>
    <row r="445" spans="1:13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</row>
    <row r="446" spans="1:13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</row>
    <row r="447" spans="1:13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</row>
    <row r="448" spans="1:13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</row>
    <row r="449" spans="1:13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</row>
    <row r="450" spans="1:13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</row>
    <row r="451" spans="1:13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</row>
    <row r="452" spans="1:13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</row>
    <row r="453" spans="1:1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</row>
    <row r="454" spans="1:13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</row>
    <row r="455" spans="1:13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</row>
    <row r="456" spans="1:13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</row>
    <row r="457" spans="1:13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</row>
    <row r="458" spans="1:13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</row>
    <row r="459" spans="1:13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</row>
    <row r="460" spans="1:13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</row>
    <row r="461" spans="1:13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</row>
    <row r="462" spans="1:13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</row>
    <row r="463" spans="1:1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</row>
    <row r="464" spans="1:13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</row>
    <row r="465" spans="1:13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</row>
    <row r="466" spans="1:13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</row>
    <row r="467" spans="1:13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</row>
    <row r="468" spans="1:13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</row>
    <row r="469" spans="1:13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</row>
    <row r="470" spans="1:13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</row>
    <row r="471" spans="1:13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</row>
    <row r="472" spans="1:13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</row>
    <row r="473" spans="1:1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</row>
    <row r="474" spans="1:13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</row>
    <row r="475" spans="1:13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</row>
    <row r="476" spans="1:13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</row>
    <row r="477" spans="1:13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</row>
    <row r="478" spans="1:13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</row>
    <row r="479" spans="1:13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</row>
    <row r="480" spans="1:13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</row>
    <row r="481" spans="1:13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</row>
    <row r="482" spans="1:13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</row>
    <row r="483" spans="1:1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</row>
    <row r="484" spans="1:13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</row>
    <row r="485" spans="1:13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</row>
    <row r="486" spans="1:13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</row>
    <row r="487" spans="1:13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</row>
    <row r="488" spans="1:13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</row>
    <row r="489" spans="1:13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</row>
    <row r="490" spans="1:13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</row>
    <row r="491" spans="1:13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</row>
    <row r="492" spans="1:13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</row>
    <row r="493" spans="1:1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</row>
    <row r="494" spans="1:13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</row>
    <row r="495" spans="1:13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</row>
    <row r="496" spans="1:13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</row>
    <row r="497" spans="1:13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</row>
    <row r="498" spans="1:13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</row>
    <row r="499" spans="1:13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</row>
    <row r="500" spans="1:13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</row>
    <row r="501" spans="1:13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</row>
    <row r="502" spans="1:13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</row>
    <row r="503" spans="1:1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</row>
    <row r="504" spans="1:13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</row>
    <row r="505" spans="1:13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</row>
    <row r="506" spans="1:13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</row>
    <row r="507" spans="1:13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</row>
    <row r="508" spans="1:13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</row>
    <row r="509" spans="1:13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</row>
    <row r="510" spans="1:13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</row>
    <row r="511" spans="1:13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</row>
    <row r="512" spans="1:13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</row>
    <row r="513" spans="1: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</row>
    <row r="514" spans="1:13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</row>
    <row r="515" spans="1:13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</row>
    <row r="516" spans="1:13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</row>
    <row r="517" spans="1:13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</row>
    <row r="518" spans="1:13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</row>
    <row r="519" spans="1:13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</row>
    <row r="520" spans="1:13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</row>
    <row r="521" spans="1:13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</row>
    <row r="522" spans="1:13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</row>
    <row r="523" spans="1:1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</row>
    <row r="524" spans="1:13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</row>
    <row r="525" spans="1:13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</row>
    <row r="526" spans="1:13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</row>
    <row r="527" spans="1:13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</row>
    <row r="528" spans="1:13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</row>
    <row r="529" spans="1:13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</row>
    <row r="530" spans="1:13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</row>
    <row r="531" spans="1:13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</row>
    <row r="532" spans="1:13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</row>
    <row r="533" spans="1:1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</row>
    <row r="534" spans="1:13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</row>
    <row r="535" spans="1:13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</row>
    <row r="536" spans="1:13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</row>
    <row r="537" spans="1:13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</row>
    <row r="538" spans="1:13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</row>
    <row r="539" spans="1:13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</row>
    <row r="540" spans="1:13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</row>
    <row r="541" spans="1:13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</row>
    <row r="542" spans="1:13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</row>
    <row r="543" spans="1:1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</row>
    <row r="544" spans="1:13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</row>
    <row r="545" spans="1:13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</row>
    <row r="546" spans="1:13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</row>
    <row r="547" spans="1:13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</row>
    <row r="548" spans="1:13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</row>
    <row r="549" spans="1:13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</row>
    <row r="550" spans="1:13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</row>
    <row r="551" spans="1:13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</row>
    <row r="552" spans="1:13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</row>
    <row r="553" spans="1:1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</row>
    <row r="554" spans="1:13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</row>
    <row r="555" spans="1:13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</row>
    <row r="556" spans="1:13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</row>
    <row r="557" spans="1:13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</row>
    <row r="558" spans="1:13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</row>
    <row r="559" spans="1:13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</row>
    <row r="560" spans="1:13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</row>
    <row r="561" spans="1:13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</row>
    <row r="562" spans="1:13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</row>
    <row r="563" spans="1:1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</row>
    <row r="564" spans="1:13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</row>
    <row r="565" spans="1:13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</row>
    <row r="566" spans="1:13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</row>
    <row r="567" spans="1:13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</row>
    <row r="568" spans="1:13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</row>
    <row r="569" spans="1:13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</row>
    <row r="570" spans="1:13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</row>
    <row r="571" spans="1:13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</row>
    <row r="572" spans="1:13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</row>
    <row r="573" spans="1:1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</row>
    <row r="574" spans="1:13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</row>
    <row r="575" spans="1:13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</row>
    <row r="576" spans="1:13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</row>
    <row r="577" spans="1:13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</row>
    <row r="578" spans="1:13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</row>
    <row r="579" spans="1:13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</row>
    <row r="580" spans="1:13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</row>
    <row r="581" spans="1:13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</row>
    <row r="582" spans="1:13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</row>
    <row r="583" spans="1:1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</row>
    <row r="584" spans="1:13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</row>
    <row r="585" spans="1:13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</row>
    <row r="586" spans="1:13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</row>
    <row r="587" spans="1:13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</row>
    <row r="588" spans="1:13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</row>
    <row r="589" spans="1:13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</row>
    <row r="590" spans="1:13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</row>
    <row r="591" spans="1:13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</row>
    <row r="592" spans="1:13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</row>
    <row r="593" spans="1:1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</row>
    <row r="594" spans="1:13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</row>
    <row r="595" spans="1:13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</row>
    <row r="596" spans="1:13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</row>
    <row r="597" spans="1:13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</row>
    <row r="598" spans="1:13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</row>
    <row r="599" spans="1:13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</row>
    <row r="600" spans="1:13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</row>
    <row r="601" spans="1:13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</row>
    <row r="602" spans="1:13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</row>
    <row r="603" spans="1:1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</row>
    <row r="604" spans="1:13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</row>
    <row r="605" spans="1:13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</row>
    <row r="606" spans="1:13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</row>
    <row r="607" spans="1:13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</row>
    <row r="608" spans="1:13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</row>
    <row r="609" spans="1:13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</row>
    <row r="610" spans="1:13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</row>
    <row r="611" spans="1:13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</row>
    <row r="612" spans="1:13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</row>
    <row r="613" spans="1: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</row>
    <row r="614" spans="1:13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</row>
    <row r="615" spans="1:13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</row>
    <row r="616" spans="1:13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</row>
    <row r="617" spans="1:13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</row>
    <row r="618" spans="1:13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</row>
    <row r="619" spans="1:13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</row>
    <row r="620" spans="1:13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</row>
    <row r="621" spans="1:13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</row>
    <row r="622" spans="1:13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</row>
    <row r="623" spans="1:1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</row>
    <row r="624" spans="1:13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</row>
    <row r="625" spans="1:13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</row>
    <row r="626" spans="1:13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</row>
    <row r="627" spans="1:13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</row>
    <row r="628" spans="1:13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</row>
    <row r="629" spans="1:13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</row>
    <row r="630" spans="1:13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</row>
    <row r="631" spans="1:13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</row>
    <row r="632" spans="1:13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</row>
    <row r="633" spans="1:1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</row>
    <row r="634" spans="1:13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</row>
    <row r="635" spans="1:13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</row>
    <row r="636" spans="1:13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</row>
    <row r="637" spans="1:13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</row>
    <row r="638" spans="1:13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</row>
    <row r="639" spans="1:13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</row>
    <row r="640" spans="1:13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</row>
    <row r="641" spans="1:13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</row>
    <row r="642" spans="1:13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</row>
    <row r="643" spans="1:1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</row>
    <row r="644" spans="1:13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</row>
    <row r="645" spans="1:13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</row>
    <row r="646" spans="1:13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</row>
    <row r="647" spans="1:13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</row>
    <row r="648" spans="1:13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</row>
    <row r="649" spans="1:13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</row>
    <row r="650" spans="1:13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</row>
    <row r="651" spans="1:13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</row>
    <row r="652" spans="1:13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</row>
    <row r="653" spans="1:1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</row>
    <row r="654" spans="1:13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</row>
    <row r="655" spans="1:13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</row>
    <row r="656" spans="1:13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</row>
    <row r="657" spans="1:13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</row>
    <row r="658" spans="1:13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</row>
    <row r="659" spans="1:13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</row>
    <row r="660" spans="1:13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</row>
    <row r="661" spans="1:13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</row>
    <row r="662" spans="1:13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</row>
    <row r="663" spans="1:1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</row>
    <row r="664" spans="1:13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</row>
    <row r="665" spans="1:13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</row>
    <row r="666" spans="1:13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</row>
    <row r="667" spans="1:13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</row>
    <row r="668" spans="1:13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</row>
    <row r="669" spans="1:13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</row>
    <row r="670" spans="1:13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</row>
    <row r="671" spans="1:13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</row>
    <row r="672" spans="1:13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</row>
    <row r="673" spans="1:1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</row>
    <row r="674" spans="1:13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</row>
    <row r="675" spans="1:13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</row>
    <row r="676" spans="1:13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</row>
    <row r="677" spans="1:13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</row>
    <row r="678" spans="1:13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</row>
    <row r="679" spans="1:13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</row>
    <row r="680" spans="1:13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</row>
    <row r="681" spans="1:13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</row>
    <row r="682" spans="1:13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</row>
    <row r="683" spans="1:1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</row>
    <row r="684" spans="1:13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</row>
    <row r="685" spans="1:13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</row>
    <row r="686" spans="1:13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</row>
    <row r="687" spans="1:13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</row>
    <row r="688" spans="1:13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</row>
    <row r="689" spans="1:13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</row>
    <row r="690" spans="1:13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</row>
    <row r="691" spans="1:13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</row>
    <row r="692" spans="1:13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</row>
    <row r="693" spans="1:1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</row>
    <row r="694" spans="1:13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</row>
    <row r="695" spans="1:13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</row>
    <row r="696" spans="1:13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</row>
    <row r="697" spans="1:13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</row>
    <row r="698" spans="1:13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</row>
    <row r="699" spans="1:13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</row>
    <row r="700" spans="1:13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</row>
    <row r="701" spans="1:13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</row>
    <row r="702" spans="1:13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</row>
    <row r="703" spans="1:1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</row>
    <row r="704" spans="1:13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</row>
    <row r="705" spans="1:13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</row>
    <row r="706" spans="1:13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</row>
    <row r="707" spans="1:13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</row>
    <row r="708" spans="1:13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</row>
    <row r="709" spans="1:13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</row>
    <row r="710" spans="1:13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</row>
    <row r="711" spans="1:13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</row>
    <row r="712" spans="1:13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</row>
    <row r="713" spans="1: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</row>
    <row r="714" spans="1:13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</row>
    <row r="715" spans="1:13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</row>
    <row r="716" spans="1:13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</row>
    <row r="717" spans="1:13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</row>
    <row r="718" spans="1:13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</row>
    <row r="719" spans="1:13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</row>
    <row r="720" spans="1:13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</row>
    <row r="721" spans="1:13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</row>
    <row r="722" spans="1:13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</row>
    <row r="723" spans="1:1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</row>
    <row r="724" spans="1:13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</row>
    <row r="725" spans="1:13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</row>
    <row r="726" spans="1:13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</row>
    <row r="727" spans="1:13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</row>
    <row r="728" spans="1:13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</row>
    <row r="729" spans="1:13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</row>
    <row r="730" spans="1:13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</row>
    <row r="731" spans="1:13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</row>
    <row r="732" spans="1:13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</row>
    <row r="733" spans="1:1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</row>
    <row r="734" spans="1:13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</row>
    <row r="735" spans="1:13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</row>
    <row r="736" spans="1:13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</row>
    <row r="737" spans="1:13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</row>
    <row r="738" spans="1:13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</row>
    <row r="739" spans="1:13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</row>
    <row r="740" spans="1:13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</row>
    <row r="741" spans="1:13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</row>
    <row r="742" spans="1:13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</row>
    <row r="743" spans="1:1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</row>
    <row r="744" spans="1:13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</row>
    <row r="745" spans="1:13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</row>
    <row r="746" spans="1:13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</row>
    <row r="747" spans="1:13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</row>
    <row r="748" spans="1:13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</row>
    <row r="749" spans="1:13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</row>
    <row r="750" spans="1:13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</row>
    <row r="751" spans="1:13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</row>
    <row r="752" spans="1:13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</row>
    <row r="753" spans="1:1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</row>
    <row r="754" spans="1:13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</row>
    <row r="755" spans="1:13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</row>
    <row r="756" spans="1:13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</row>
    <row r="757" spans="1:13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</row>
    <row r="758" spans="1:13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</row>
    <row r="759" spans="1:13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</row>
    <row r="760" spans="1:13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</row>
    <row r="761" spans="1:13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</row>
    <row r="762" spans="1:13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</row>
    <row r="763" spans="1:1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</row>
    <row r="764" spans="1:13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</row>
    <row r="765" spans="1:13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</row>
    <row r="766" spans="1:13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</row>
    <row r="767" spans="1:13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</row>
    <row r="768" spans="1:13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</row>
    <row r="769" spans="1:13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</row>
    <row r="770" spans="1:13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</row>
    <row r="771" spans="1:13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</row>
    <row r="772" spans="1:13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</row>
    <row r="773" spans="1:1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</row>
    <row r="774" spans="1:13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</row>
    <row r="775" spans="1:13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</row>
    <row r="776" spans="1:13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</row>
    <row r="777" spans="1:13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</row>
    <row r="778" spans="1:13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</row>
    <row r="779" spans="1:13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</row>
    <row r="780" spans="1:13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</row>
    <row r="781" spans="1:13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</row>
    <row r="782" spans="1:13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</row>
    <row r="783" spans="1:1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</row>
    <row r="784" spans="1:13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</row>
    <row r="785" spans="1:13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</row>
    <row r="786" spans="1:13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</row>
    <row r="787" spans="1:13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</row>
    <row r="788" spans="1:13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</row>
    <row r="789" spans="1:13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</row>
    <row r="790" spans="1:13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</row>
    <row r="791" spans="1:13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</row>
    <row r="792" spans="1:13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</row>
    <row r="793" spans="1:1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</row>
    <row r="794" spans="1:13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</row>
    <row r="795" spans="1:13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</row>
    <row r="796" spans="1:13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</row>
    <row r="797" spans="1:13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</row>
    <row r="798" spans="1:13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</row>
    <row r="799" spans="1:13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</row>
    <row r="800" spans="1:13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</row>
    <row r="801" spans="1:13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</row>
    <row r="802" spans="1:13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</row>
    <row r="803" spans="1:1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</row>
    <row r="804" spans="1:13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</row>
    <row r="805" spans="1:13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</row>
    <row r="806" spans="1:13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</row>
    <row r="807" spans="1:13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</row>
    <row r="808" spans="1:13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</row>
    <row r="809" spans="1:13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</row>
    <row r="810" spans="1:13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</row>
    <row r="811" spans="1:13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</row>
    <row r="812" spans="1:13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</row>
    <row r="813" spans="1: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</row>
    <row r="814" spans="1:13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</row>
    <row r="815" spans="1:13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</row>
    <row r="816" spans="1:13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</row>
    <row r="817" spans="1:13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</row>
    <row r="818" spans="1:13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</row>
    <row r="819" spans="1:13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</row>
    <row r="820" spans="1:13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</row>
    <row r="821" spans="1:13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</row>
    <row r="822" spans="1:13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</row>
    <row r="823" spans="1:1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</row>
    <row r="824" spans="1:13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</row>
    <row r="825" spans="1:13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</row>
    <row r="826" spans="1:13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</row>
    <row r="827" spans="1:13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</row>
    <row r="828" spans="1:13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</row>
    <row r="829" spans="1:13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</row>
    <row r="830" spans="1:13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</row>
    <row r="831" spans="1:13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</row>
    <row r="832" spans="1:13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</row>
    <row r="833" spans="1:1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</row>
    <row r="834" spans="1:13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</row>
    <row r="835" spans="1:13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</row>
    <row r="836" spans="1:13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</row>
    <row r="837" spans="1:13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</row>
    <row r="838" spans="1:13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</row>
    <row r="839" spans="1:13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</row>
    <row r="840" spans="1:13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</row>
    <row r="841" spans="1:13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</row>
    <row r="842" spans="1:13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</row>
    <row r="843" spans="1:1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</row>
    <row r="844" spans="1:13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</row>
    <row r="845" spans="1:13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</row>
    <row r="846" spans="1:13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</row>
    <row r="847" spans="1:13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</row>
    <row r="848" spans="1:13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</row>
    <row r="849" spans="1:13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</row>
    <row r="850" spans="1:13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</row>
    <row r="851" spans="1:13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</row>
    <row r="852" spans="1:13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</row>
    <row r="853" spans="1:1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</row>
    <row r="854" spans="1:13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</row>
    <row r="855" spans="1:13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</row>
    <row r="856" spans="1:13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</row>
    <row r="857" spans="1:13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</row>
    <row r="858" spans="1:13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</row>
    <row r="859" spans="1:13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</row>
    <row r="860" spans="1:13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</row>
    <row r="861" spans="1:13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</row>
    <row r="862" spans="1:13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</row>
    <row r="863" spans="1:1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</row>
    <row r="864" spans="1:13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</row>
    <row r="865" spans="1:13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</row>
    <row r="866" spans="1:13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</row>
    <row r="867" spans="1:13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</row>
    <row r="868" spans="1:13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</row>
    <row r="869" spans="1:13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</row>
    <row r="870" spans="1:13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</row>
    <row r="871" spans="1:13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</row>
    <row r="872" spans="1:13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</row>
    <row r="873" spans="1:1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</row>
    <row r="874" spans="1:13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</row>
    <row r="875" spans="1:13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</row>
    <row r="876" spans="1:13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</row>
    <row r="877" spans="1:13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</row>
    <row r="878" spans="1:13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</row>
    <row r="879" spans="1:13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</row>
    <row r="880" spans="1:13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</row>
    <row r="881" spans="1:13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</row>
    <row r="882" spans="1:13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</row>
    <row r="883" spans="1:1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</row>
    <row r="884" spans="1:13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</row>
    <row r="885" spans="1:13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</row>
    <row r="886" spans="1:13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</row>
    <row r="887" spans="1:13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</row>
    <row r="888" spans="1:13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</row>
    <row r="889" spans="1:13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</row>
    <row r="890" spans="1:13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</row>
    <row r="891" spans="1:13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</row>
    <row r="892" spans="1:13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</row>
    <row r="893" spans="1:1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</row>
    <row r="894" spans="1:13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</row>
    <row r="895" spans="1:13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</row>
    <row r="896" spans="1:13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</row>
    <row r="897" spans="1:13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</row>
    <row r="898" spans="1:13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</row>
    <row r="899" spans="1:13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</row>
    <row r="900" spans="1:13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</row>
    <row r="901" spans="1:13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</row>
    <row r="902" spans="1:13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</row>
    <row r="903" spans="1:1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</row>
    <row r="904" spans="1:13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</row>
    <row r="905" spans="1:13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</row>
    <row r="906" spans="1:13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</row>
    <row r="907" spans="1:13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</row>
    <row r="908" spans="1:13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</row>
    <row r="909" spans="1:13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</row>
    <row r="910" spans="1:13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</row>
    <row r="911" spans="1:13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</row>
    <row r="912" spans="1:13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</row>
    <row r="913" spans="1: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</row>
    <row r="914" spans="1:13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</row>
    <row r="915" spans="1:13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</row>
    <row r="916" spans="1:13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</row>
    <row r="917" spans="1:13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</row>
    <row r="918" spans="1:13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</row>
    <row r="919" spans="1:13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</row>
    <row r="920" spans="1:13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</row>
    <row r="921" spans="1:13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</row>
    <row r="922" spans="1:13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</row>
    <row r="923" spans="1:1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</row>
    <row r="924" spans="1:13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</row>
    <row r="925" spans="1:13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</row>
    <row r="926" spans="1:13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</row>
    <row r="927" spans="1:13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</row>
    <row r="928" spans="1:13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</row>
    <row r="929" spans="1:13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</row>
    <row r="930" spans="1:13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</row>
    <row r="931" spans="1:13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</row>
    <row r="932" spans="1:13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</row>
    <row r="933" spans="1:1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</row>
    <row r="934" spans="1:13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</row>
    <row r="935" spans="1:13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</row>
    <row r="936" spans="1:13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</row>
    <row r="937" spans="1:13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</row>
    <row r="938" spans="1:13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</row>
    <row r="939" spans="1:13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</row>
    <row r="940" spans="1:13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</row>
    <row r="941" spans="1:13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</row>
    <row r="942" spans="1:13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</row>
    <row r="943" spans="1:1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</row>
    <row r="944" spans="1:13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</row>
    <row r="945" spans="1:13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</row>
    <row r="946" spans="1:13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</row>
    <row r="947" spans="1:13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</row>
    <row r="948" spans="1:13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</row>
    <row r="949" spans="1:13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</row>
    <row r="950" spans="1:13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</row>
    <row r="951" spans="1:13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</row>
    <row r="952" spans="1:13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</row>
    <row r="953" spans="1:1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</row>
    <row r="954" spans="1:13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</row>
    <row r="955" spans="1:13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</row>
    <row r="956" spans="1:13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</row>
    <row r="957" spans="1:13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</row>
    <row r="958" spans="1:13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</row>
    <row r="959" spans="1:13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</row>
    <row r="960" spans="1:13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</row>
    <row r="961" spans="1:13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</row>
    <row r="962" spans="1:13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</row>
    <row r="963" spans="1:1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</row>
    <row r="964" spans="1:13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</row>
    <row r="965" spans="1:13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</row>
    <row r="966" spans="1:13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</row>
    <row r="967" spans="1:13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</row>
    <row r="968" spans="1:13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</row>
    <row r="969" spans="1:13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</row>
    <row r="970" spans="1:13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</row>
    <row r="971" spans="1:13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</row>
    <row r="972" spans="1:13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</row>
    <row r="973" spans="1:1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</row>
    <row r="974" spans="1:13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</row>
    <row r="975" spans="1:13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</row>
    <row r="976" spans="1:13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</row>
    <row r="977" spans="1:13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</row>
    <row r="978" spans="1:13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</row>
    <row r="979" spans="1:13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</row>
    <row r="980" spans="1:13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</row>
    <row r="981" spans="1:13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</row>
    <row r="982" spans="1:13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</row>
    <row r="983" spans="1:1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</row>
    <row r="984" spans="1:13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</row>
    <row r="985" spans="1:13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</row>
    <row r="986" spans="1:13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</row>
    <row r="987" spans="1:13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</row>
    <row r="988" spans="1:13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</row>
    <row r="989" spans="1:13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</row>
    <row r="990" spans="1:13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</row>
    <row r="991" spans="1:13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</row>
    <row r="992" spans="1:13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</row>
    <row r="993" spans="1:1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</row>
    <row r="994" spans="1:13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</row>
    <row r="995" spans="1:13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</row>
    <row r="996" spans="1:13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</row>
    <row r="997" spans="1:13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</row>
    <row r="998" spans="1:13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</row>
    <row r="999" spans="1:13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</row>
    <row r="1000" spans="1:13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</row>
  </sheetData>
  <sheetProtection algorithmName="SHA-512" hashValue="Q69IsV6BkSnHIRyER+ujevBdH3HD7KLG58UFN5wdfnvdyRvbaLHNk3FMZwixej2OLLS1Q18SPHk/HlbU4wmr9A==" saltValue="czHZ9zPXlsBRFC/zROYy0w==" spinCount="100000" sheet="1" objects="1" scenarios="1" selectLockedCells="1"/>
  <phoneticPr fontId="39"/>
  <pageMargins left="0.7" right="0.7" top="0.75" bottom="0.75" header="0" footer="0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チーム情報</vt:lpstr>
      <vt:lpstr>選手情報</vt:lpstr>
      <vt:lpstr>全国大会用</vt:lpstr>
      <vt:lpstr>申込書（都道府県大会）</vt:lpstr>
      <vt:lpstr>申込書（全国大会）</vt:lpstr>
      <vt:lpstr>奈良県大会用エントリー用紙</vt:lpstr>
      <vt:lpstr>全国大会用オーダー表（12名）</vt:lpstr>
      <vt:lpstr>プログラム必要項目※印刷会社用 入力の必要はありません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関田貴史</cp:lastModifiedBy>
  <cp:lastPrinted>2023-04-14T12:53:50Z</cp:lastPrinted>
  <dcterms:created xsi:type="dcterms:W3CDTF">2012-04-19T12:45:11Z</dcterms:created>
  <dcterms:modified xsi:type="dcterms:W3CDTF">2023-04-24T11:17:32Z</dcterms:modified>
</cp:coreProperties>
</file>